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0"/>
  </bookViews>
  <sheets>
    <sheet name="СЕЛО 2018" sheetId="1" r:id="rId1"/>
    <sheet name="СЕЛО 2019" sheetId="2" r:id="rId2"/>
    <sheet name="СЕЛО 2020" sheetId="3" r:id="rId3"/>
    <sheet name="РАЙОН 2018" sheetId="4" r:id="rId4"/>
    <sheet name="РАЙОН 2019" sheetId="5" r:id="rId5"/>
    <sheet name="РАЙОН 2020" sheetId="6" r:id="rId6"/>
  </sheets>
  <definedNames>
    <definedName name="_xlnm.Print_Titles" localSheetId="0">'СЕЛО 2018'!$3:$3</definedName>
    <definedName name="_xlnm.Print_Titles" localSheetId="1">'СЕЛО 2019'!$3:$3</definedName>
    <definedName name="_xlnm.Print_Titles" localSheetId="2">'СЕЛО 2020'!$3:$3</definedName>
    <definedName name="_xlnm.Print_Area" localSheetId="0">'СЕЛО 2018'!$A$1:$N$381</definedName>
    <definedName name="_xlnm.Print_Area" localSheetId="1">'СЕЛО 2019'!$A$1:$N$381</definedName>
    <definedName name="_xlnm.Print_Area" localSheetId="2">'СЕЛО 2020'!$A$1:$N$381</definedName>
  </definedNames>
  <calcPr fullCalcOnLoad="1"/>
</workbook>
</file>

<file path=xl/sharedStrings.xml><?xml version="1.0" encoding="utf-8"?>
<sst xmlns="http://schemas.openxmlformats.org/spreadsheetml/2006/main" count="1344" uniqueCount="440">
  <si>
    <t>Код</t>
  </si>
  <si>
    <t>Муниципальное образование</t>
  </si>
  <si>
    <t>ВСЕГО</t>
  </si>
  <si>
    <t>Индекс бюджетных расходов</t>
  </si>
  <si>
    <t>Индекс налогового потенциала</t>
  </si>
  <si>
    <t>Уровень расчетной бюджетной обеспеченности поселения до распределения дотации</t>
  </si>
  <si>
    <t>Объем средств, необходимый   для доведения уровня расчетной бюджетной обеспеченности поселения до уровня, установленного в качестве первого критерия выравнивания бюджетной обеспеченности 60%</t>
  </si>
  <si>
    <t>Расчетный объем дотации, выделяемой поселению на первом этапе</t>
  </si>
  <si>
    <t>Объем средств, необходимый для   доведения уровня расчетной бюджетной обеспеченности поселения до уровня, установленного в качестве критерия выравнивания бюджетной обеспеченности 100%</t>
  </si>
  <si>
    <t>Расчетный объем дотации, выделяемой поселению на втором этапе этапе</t>
  </si>
  <si>
    <t>Дотация на выравнивание бюджетной обеспеченности поселений</t>
  </si>
  <si>
    <t>Уровень расчетной бюджетной обеспеченности поселения после распределения дотации</t>
  </si>
  <si>
    <t>Общий объем дотации на выравнивание бюджетной обеспеченности поселений, планируемый к распределению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</si>
  <si>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2019 год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</si>
  <si>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2018 год</t>
  </si>
  <si>
    <t>01</t>
  </si>
  <si>
    <t>Ардатовский муниципальный район</t>
  </si>
  <si>
    <t xml:space="preserve">Ардатовское сельское поселение </t>
  </si>
  <si>
    <t xml:space="preserve">Баевское сельское поселение </t>
  </si>
  <si>
    <t xml:space="preserve">Городское поселение Ардатов </t>
  </si>
  <si>
    <t xml:space="preserve">Жабинское сельское поселение </t>
  </si>
  <si>
    <t xml:space="preserve">Жаренское сельское поселение </t>
  </si>
  <si>
    <t xml:space="preserve">Каласевское сельское поселение </t>
  </si>
  <si>
    <t xml:space="preserve">Кельвядинское сельское поселение </t>
  </si>
  <si>
    <t xml:space="preserve">Кечушевское сельское поселение </t>
  </si>
  <si>
    <t xml:space="preserve">Куракинское сельское поселение </t>
  </si>
  <si>
    <t xml:space="preserve">Кученяевское сельское поселение </t>
  </si>
  <si>
    <t xml:space="preserve">Луньгинско-Майданское сельское поселение </t>
  </si>
  <si>
    <t xml:space="preserve">Манадышское-2 сельское поселение </t>
  </si>
  <si>
    <t xml:space="preserve">Лесозаводское сельское поселение </t>
  </si>
  <si>
    <t xml:space="preserve">Низовское сельское поселение </t>
  </si>
  <si>
    <t xml:space="preserve">Октябрьское сельское поселение </t>
  </si>
  <si>
    <t xml:space="preserve">Пиксясинское сельское поселение </t>
  </si>
  <si>
    <t xml:space="preserve">Редкодубское сельское поселение </t>
  </si>
  <si>
    <t xml:space="preserve">Силинское сельское поселение </t>
  </si>
  <si>
    <t xml:space="preserve">Солдатское сельское поселение </t>
  </si>
  <si>
    <t>Тургеневское городское поселение</t>
  </si>
  <si>
    <t xml:space="preserve">Турдаковское сельское поселение </t>
  </si>
  <si>
    <t xml:space="preserve">Урусовское сельское поселение </t>
  </si>
  <si>
    <t xml:space="preserve">Чукальское сельское поселение </t>
  </si>
  <si>
    <t>02</t>
  </si>
  <si>
    <t>Атюрьевский муниципальный район</t>
  </si>
  <si>
    <t>Аргинское сельское поселение</t>
  </si>
  <si>
    <t>Атюрьевское сельское поселение</t>
  </si>
  <si>
    <t>Большешуструйское сельское поселение</t>
  </si>
  <si>
    <t>Дмитриево-Усадское сельское поселение</t>
  </si>
  <si>
    <t>Каменское сельское поселение</t>
  </si>
  <si>
    <t>Кишалинское сельское поселение</t>
  </si>
  <si>
    <t>Курташкинское сельское поселение</t>
  </si>
  <si>
    <t>Мордовско-Козловское сельское поселение</t>
  </si>
  <si>
    <t>Новочадовское сельское поселение</t>
  </si>
  <si>
    <t>Перевесьевское сельское поселение</t>
  </si>
  <si>
    <t>Стрельниковское сельское поселение</t>
  </si>
  <si>
    <t>03</t>
  </si>
  <si>
    <t xml:space="preserve">Атяшевский муниципальный район </t>
  </si>
  <si>
    <t>Аловское сельское поселение</t>
  </si>
  <si>
    <t>Андреевское сельское поселение</t>
  </si>
  <si>
    <t>Атяшевское сельское поселение</t>
  </si>
  <si>
    <t>Большеманадышское сельское поселение</t>
  </si>
  <si>
    <t>Вежне-Чукальское сельское поселение</t>
  </si>
  <si>
    <t>Вечерлейское сельское поселение</t>
  </si>
  <si>
    <t>Дюркинское сельское поселение</t>
  </si>
  <si>
    <t>Капасовское сельское поселение</t>
  </si>
  <si>
    <t>Киржеманское сельское поселение</t>
  </si>
  <si>
    <t>Козловское сельское поселение</t>
  </si>
  <si>
    <t>Лобаскинское сельское поселение</t>
  </si>
  <si>
    <t>Покровское сельское поселение</t>
  </si>
  <si>
    <t>Атяшевское городское поселение</t>
  </si>
  <si>
    <t>Сабанчеевское сельское поселение</t>
  </si>
  <si>
    <t>Селищинское сельское поселение</t>
  </si>
  <si>
    <t>Тарасовское сельское поселение</t>
  </si>
  <si>
    <t>Ушаковское сельское поселение</t>
  </si>
  <si>
    <t>Шейн-Майданское сельское поселение</t>
  </si>
  <si>
    <t>04</t>
  </si>
  <si>
    <t xml:space="preserve">Большеберезниковский муниципальный район  </t>
  </si>
  <si>
    <t xml:space="preserve">Большеберезниковское сельское поселение </t>
  </si>
  <si>
    <t xml:space="preserve">Гузынское сельское поселение </t>
  </si>
  <si>
    <t xml:space="preserve">Елизаветинское сельское поселение </t>
  </si>
  <si>
    <t xml:space="preserve">Косогорское сельское поселение </t>
  </si>
  <si>
    <t xml:space="preserve">Марьяновское сельское поселение </t>
  </si>
  <si>
    <t xml:space="preserve">Паракинское сельское поселение </t>
  </si>
  <si>
    <t xml:space="preserve">Пермисское сельское поселение </t>
  </si>
  <si>
    <t xml:space="preserve">Починковское сельское поселение </t>
  </si>
  <si>
    <t xml:space="preserve">Русско-Найманское сельское поселение </t>
  </si>
  <si>
    <t xml:space="preserve">Симкинское сельское поселение </t>
  </si>
  <si>
    <t xml:space="preserve">Старонайманское сельское поселение </t>
  </si>
  <si>
    <t>Судосевское сельское поселение</t>
  </si>
  <si>
    <t xml:space="preserve">Тазинское сельское поселение </t>
  </si>
  <si>
    <t xml:space="preserve">Чернопромзинское сельское поселение </t>
  </si>
  <si>
    <t xml:space="preserve">Шугуровское сельское поселение </t>
  </si>
  <si>
    <t>05</t>
  </si>
  <si>
    <t xml:space="preserve">Большеигнатовский муниципальный район     </t>
  </si>
  <si>
    <t xml:space="preserve">Андреевское сельское поселение </t>
  </si>
  <si>
    <t xml:space="preserve">Большеигнатовское сельское поселение </t>
  </si>
  <si>
    <t xml:space="preserve">Вармазейское сельское поселение </t>
  </si>
  <si>
    <t xml:space="preserve">Горское сельское поселение </t>
  </si>
  <si>
    <t xml:space="preserve">Киржеманское сельское поселение </t>
  </si>
  <si>
    <t xml:space="preserve">Кучкаевское сельское поселение </t>
  </si>
  <si>
    <t xml:space="preserve">Новобаевское сельское поселение </t>
  </si>
  <si>
    <t xml:space="preserve">Новокачаевское сельское поселение </t>
  </si>
  <si>
    <t xml:space="preserve">Протасовское сельское поселение </t>
  </si>
  <si>
    <t xml:space="preserve">Спасское сельское поселение </t>
  </si>
  <si>
    <t xml:space="preserve">Старочамзинское сельское поселение </t>
  </si>
  <si>
    <t>06</t>
  </si>
  <si>
    <t xml:space="preserve">Дубенский муниципальный район </t>
  </si>
  <si>
    <t>Ардатовское сельское поселение</t>
  </si>
  <si>
    <t>Березовское сельское поселение</t>
  </si>
  <si>
    <t>Дубенское сельское поселение</t>
  </si>
  <si>
    <t>Енгалычевское сельское поселение</t>
  </si>
  <si>
    <t>Кабаевское сельское поселение</t>
  </si>
  <si>
    <t>Кайбичевское сельское поселение</t>
  </si>
  <si>
    <t>Кочкуровское сельское поселение</t>
  </si>
  <si>
    <t>Красинское сельское поселение</t>
  </si>
  <si>
    <t>Ломатское сельское поселение</t>
  </si>
  <si>
    <t>Моргинское сельское поселение</t>
  </si>
  <si>
    <t>Николаевское сельское поселение</t>
  </si>
  <si>
    <t>Петровское сельское поселение</t>
  </si>
  <si>
    <t>Поводимовское сельское поселение</t>
  </si>
  <si>
    <t>Пуркаевское сельское поселение</t>
  </si>
  <si>
    <t>Чеберчинское сельское поселение</t>
  </si>
  <si>
    <t>Чиндяновское сельское поселение</t>
  </si>
  <si>
    <t>07</t>
  </si>
  <si>
    <t xml:space="preserve">Ельниковский муниципальный район </t>
  </si>
  <si>
    <t xml:space="preserve">Акчеевское сельское поселение </t>
  </si>
  <si>
    <t xml:space="preserve">Большемордовско-Пошатское сельское поселение </t>
  </si>
  <si>
    <t xml:space="preserve">Большеуркатское сельское поселение </t>
  </si>
  <si>
    <t xml:space="preserve">Ельниковское сельское поселение </t>
  </si>
  <si>
    <t xml:space="preserve">Каньгушанское сельское поселение </t>
  </si>
  <si>
    <t>Мордовско-Маскинское сельское поселение</t>
  </si>
  <si>
    <t xml:space="preserve">Надеждинское сельское поселение </t>
  </si>
  <si>
    <t xml:space="preserve">Новодевиченское сельское поселение </t>
  </si>
  <si>
    <t xml:space="preserve">Новоникольское сельское поселение </t>
  </si>
  <si>
    <t xml:space="preserve">Новоусадское сельское поселение </t>
  </si>
  <si>
    <t xml:space="preserve">Новоямское сельское поселение </t>
  </si>
  <si>
    <t xml:space="preserve">Стародевиченское сельское поселение </t>
  </si>
  <si>
    <t xml:space="preserve">Старотештелимское сельское поселение </t>
  </si>
  <si>
    <t>08</t>
  </si>
  <si>
    <t xml:space="preserve">Зубово-Полянский муниципальный район </t>
  </si>
  <si>
    <t xml:space="preserve">Анаевское сельское поселение </t>
  </si>
  <si>
    <t xml:space="preserve">Ачадовское сельское поселение </t>
  </si>
  <si>
    <t xml:space="preserve">Булдыгинское сельское поселение </t>
  </si>
  <si>
    <t xml:space="preserve">Вадово-Селищинское сельское поселение </t>
  </si>
  <si>
    <t xml:space="preserve">Вышинское сельское поселение </t>
  </si>
  <si>
    <t xml:space="preserve">Горенское сельское поселение </t>
  </si>
  <si>
    <t xml:space="preserve">Дубительское сельское поселение </t>
  </si>
  <si>
    <t xml:space="preserve">Жуковское сельское поселение </t>
  </si>
  <si>
    <t xml:space="preserve">Журавкинское сельское поселение </t>
  </si>
  <si>
    <t xml:space="preserve">Зарубкинское сельское поселение </t>
  </si>
  <si>
    <t xml:space="preserve">Зубово-Полянское городское поселение </t>
  </si>
  <si>
    <t xml:space="preserve">Известковское сельское поселение </t>
  </si>
  <si>
    <t>Каргашинское сельское поселение</t>
  </si>
  <si>
    <t xml:space="preserve">Леплейское сельское поселение </t>
  </si>
  <si>
    <t xml:space="preserve">Мордовско-Пимбурское сельское поселение </t>
  </si>
  <si>
    <t xml:space="preserve">Мордовско-Полянское сельское поселение </t>
  </si>
  <si>
    <t xml:space="preserve">Новобадиковское сельское поселение </t>
  </si>
  <si>
    <t xml:space="preserve">Нововыселское сельское поселение  </t>
  </si>
  <si>
    <t xml:space="preserve">Новопотьминское сельское поселение  </t>
  </si>
  <si>
    <t xml:space="preserve">Пичпандинское сельское поселение </t>
  </si>
  <si>
    <t xml:space="preserve">Потьминское городское поселение </t>
  </si>
  <si>
    <t xml:space="preserve">Свеженское сельское поселение </t>
  </si>
  <si>
    <t xml:space="preserve">Сосновское сельское поселение </t>
  </si>
  <si>
    <t xml:space="preserve">Старобадиковское сельское поселение </t>
  </si>
  <si>
    <t xml:space="preserve">Студенецкое сельское поселение </t>
  </si>
  <si>
    <t xml:space="preserve">Тарханско-Потьминское сельское поселение </t>
  </si>
  <si>
    <t xml:space="preserve">Уголковское сельское поселение </t>
  </si>
  <si>
    <t xml:space="preserve">Уметское городское поселение </t>
  </si>
  <si>
    <t xml:space="preserve">Ширингушское сельское поселение </t>
  </si>
  <si>
    <t xml:space="preserve">Явасское городское поселение </t>
  </si>
  <si>
    <t>09</t>
  </si>
  <si>
    <t xml:space="preserve">Инсарский муниципальный район </t>
  </si>
  <si>
    <t>Верхнелухменское сельское поселение</t>
  </si>
  <si>
    <t xml:space="preserve">Городское поселение Инсар </t>
  </si>
  <si>
    <t xml:space="preserve">Казеевское сельское поселение </t>
  </si>
  <si>
    <t xml:space="preserve">Кочетовское сельское поселение </t>
  </si>
  <si>
    <t>Лухменско-Майданское сельское поселение</t>
  </si>
  <si>
    <t xml:space="preserve">Мордовско-Паевское сельское поселение </t>
  </si>
  <si>
    <t xml:space="preserve">Нижневязерское сельское поселение </t>
  </si>
  <si>
    <t xml:space="preserve">Новлейское сельское поселение </t>
  </si>
  <si>
    <t xml:space="preserve">Русско-Паевское сельское поселение </t>
  </si>
  <si>
    <t xml:space="preserve">Сиалеевско-Пятинское сельское поселение </t>
  </si>
  <si>
    <t xml:space="preserve">Староверхисское сельское поселение </t>
  </si>
  <si>
    <t xml:space="preserve">Челмодеевско-Майданское сельское поселение </t>
  </si>
  <si>
    <t xml:space="preserve">Шадымо-Рыскинское сельское поселение </t>
  </si>
  <si>
    <t xml:space="preserve">Языково-Пятинское сельское поселение </t>
  </si>
  <si>
    <t xml:space="preserve">Ямщинское сельское поселение </t>
  </si>
  <si>
    <t xml:space="preserve">Яндовищенское сельское поселение </t>
  </si>
  <si>
    <t>10</t>
  </si>
  <si>
    <t xml:space="preserve">Ичалковский муниципальный район </t>
  </si>
  <si>
    <t xml:space="preserve">Берегово-Сыресевское сельское поселение </t>
  </si>
  <si>
    <t xml:space="preserve">Гуляевское сельское поселение </t>
  </si>
  <si>
    <t>Ичалковское сельское поселение</t>
  </si>
  <si>
    <t xml:space="preserve">Кемлянское сельское поселение </t>
  </si>
  <si>
    <t xml:space="preserve">Кергудское сельское поселение </t>
  </si>
  <si>
    <t xml:space="preserve">Ладское сельское поселение </t>
  </si>
  <si>
    <t xml:space="preserve">Лобаскинское сельское поселение </t>
  </si>
  <si>
    <t xml:space="preserve">Оброчинское сельское поселение </t>
  </si>
  <si>
    <t xml:space="preserve">Парадеевское сельское поселение </t>
  </si>
  <si>
    <t xml:space="preserve">Пермеевское сельское поселение </t>
  </si>
  <si>
    <t xml:space="preserve">Резоватовское сельское поселение </t>
  </si>
  <si>
    <t xml:space="preserve">Рождественно-Баевское сельское поселение </t>
  </si>
  <si>
    <t xml:space="preserve">Смольненское сельское поселение </t>
  </si>
  <si>
    <t xml:space="preserve">Тархановское сельское поселение </t>
  </si>
  <si>
    <t>11</t>
  </si>
  <si>
    <t xml:space="preserve">Кадошкинский муниципальный район </t>
  </si>
  <si>
    <t xml:space="preserve">Адашевское сельское поселение </t>
  </si>
  <si>
    <t xml:space="preserve">Большеполянское сельское поселение </t>
  </si>
  <si>
    <t xml:space="preserve">Глушковское сельское поселение </t>
  </si>
  <si>
    <t xml:space="preserve">Кадошкинское городское поселение </t>
  </si>
  <si>
    <t xml:space="preserve">Латышовское сельское поселение </t>
  </si>
  <si>
    <t xml:space="preserve">Пушкинское сельское поселение </t>
  </si>
  <si>
    <t xml:space="preserve">Паевское сельское поселение </t>
  </si>
  <si>
    <t>12</t>
  </si>
  <si>
    <t xml:space="preserve">Кочкуровский муниципальный район </t>
  </si>
  <si>
    <t xml:space="preserve">Булгаковское сельское поселение </t>
  </si>
  <si>
    <t>Качелайское сельское поселение</t>
  </si>
  <si>
    <t xml:space="preserve">Красномайское сельское поселение </t>
  </si>
  <si>
    <t>Мордовско-Давыдовское сельское поселение</t>
  </si>
  <si>
    <t>Мураньское сельское поселение</t>
  </si>
  <si>
    <t xml:space="preserve">Новопырменское сельское поселение </t>
  </si>
  <si>
    <t>Подлесно-Тавлинское сельское поселение</t>
  </si>
  <si>
    <t>Сабаевское сельское поселение</t>
  </si>
  <si>
    <t>Семилейское сельское поселение</t>
  </si>
  <si>
    <t xml:space="preserve">Старотурдаковское сельское поселение </t>
  </si>
  <si>
    <t xml:space="preserve">Краснослободский  муниципальный район </t>
  </si>
  <si>
    <t xml:space="preserve">Гуменское сельское поселение </t>
  </si>
  <si>
    <t xml:space="preserve">Ефаевское сельское поселение </t>
  </si>
  <si>
    <t xml:space="preserve">Краснослободское городское поселение </t>
  </si>
  <si>
    <t xml:space="preserve">Красноподгорное сельское поселение </t>
  </si>
  <si>
    <t xml:space="preserve">Колопинское сельское поселение </t>
  </si>
  <si>
    <t xml:space="preserve">Куликовское сельское поселение </t>
  </si>
  <si>
    <t xml:space="preserve">Мордовско-Паркинское сельское поселение </t>
  </si>
  <si>
    <t xml:space="preserve">Новокарьгинское сельское поселение </t>
  </si>
  <si>
    <t xml:space="preserve">Селищинское сельское поселение </t>
  </si>
  <si>
    <t xml:space="preserve">Сивиньское сельское поселение </t>
  </si>
  <si>
    <t xml:space="preserve">Слободско-Дубровское сельское поселение </t>
  </si>
  <si>
    <t xml:space="preserve">Старогоряшинское сельское поселение </t>
  </si>
  <si>
    <t xml:space="preserve">Старозубаревское сельское поселение </t>
  </si>
  <si>
    <t xml:space="preserve">Старорябкинское сельское поселение </t>
  </si>
  <si>
    <t xml:space="preserve">Старосиндровское сельское поселение </t>
  </si>
  <si>
    <t xml:space="preserve">Шаверское сельское поселение </t>
  </si>
  <si>
    <t>14</t>
  </si>
  <si>
    <t xml:space="preserve">Лямбирский муниципальный район </t>
  </si>
  <si>
    <t xml:space="preserve">Аксеновское сельское поселение </t>
  </si>
  <si>
    <t xml:space="preserve">Александровское сельское поселение </t>
  </si>
  <si>
    <t xml:space="preserve">Атемарское сельское поселение </t>
  </si>
  <si>
    <t xml:space="preserve">Берсеневское сельское поселение </t>
  </si>
  <si>
    <t xml:space="preserve">Болотниковское сельское поселение </t>
  </si>
  <si>
    <t xml:space="preserve">Большеелховское сельское поселение </t>
  </si>
  <si>
    <t xml:space="preserve">Дальнее сельское поселение </t>
  </si>
  <si>
    <t xml:space="preserve">Кривозерьевское сельское поселение </t>
  </si>
  <si>
    <t xml:space="preserve">Лямбирское сельское поселение </t>
  </si>
  <si>
    <t xml:space="preserve">Михайловское сельское поселение </t>
  </si>
  <si>
    <t xml:space="preserve">Пензятское сельское поселение </t>
  </si>
  <si>
    <t xml:space="preserve">Первомайское сельское поселение  </t>
  </si>
  <si>
    <t>Протасовское сельское поселение</t>
  </si>
  <si>
    <t xml:space="preserve">Саловское сельское поселение </t>
  </si>
  <si>
    <t xml:space="preserve">Скрябинское сельское поселение </t>
  </si>
  <si>
    <t xml:space="preserve">Татарско-Тавлинское сельское поселение </t>
  </si>
  <si>
    <t>15</t>
  </si>
  <si>
    <t xml:space="preserve">Ромодановский муниципальный район </t>
  </si>
  <si>
    <t xml:space="preserve">Алтарское сельское поселение </t>
  </si>
  <si>
    <t xml:space="preserve">Анненковское сельское поселение </t>
  </si>
  <si>
    <t xml:space="preserve">Белозерьевское сельское поселение </t>
  </si>
  <si>
    <t xml:space="preserve">Вырыпаевское сельское поселение </t>
  </si>
  <si>
    <t xml:space="preserve">Константиновское сельское поселение </t>
  </si>
  <si>
    <t xml:space="preserve">Кочуновское сельское поселение </t>
  </si>
  <si>
    <t xml:space="preserve">Куриловское сельское поселение </t>
  </si>
  <si>
    <t xml:space="preserve">Курмачкасское сельское поселение </t>
  </si>
  <si>
    <t xml:space="preserve">Липкинское сельское поселение </t>
  </si>
  <si>
    <t xml:space="preserve">Малоберезниковское сельское поселение </t>
  </si>
  <si>
    <t xml:space="preserve">Набережное сельское поселение </t>
  </si>
  <si>
    <t xml:space="preserve">Пятинское сельское поселение </t>
  </si>
  <si>
    <t xml:space="preserve">Ромодановское сельское поселение </t>
  </si>
  <si>
    <t xml:space="preserve">Салминское сельское поселение </t>
  </si>
  <si>
    <t xml:space="preserve">Трофимовщинское сельское поселение </t>
  </si>
  <si>
    <t>Уришкинское сельское поселение</t>
  </si>
  <si>
    <t xml:space="preserve">Старошайговский муниципальный район </t>
  </si>
  <si>
    <t>Богдановское сельское поселение</t>
  </si>
  <si>
    <t>Восходское сельское поселение</t>
  </si>
  <si>
    <t>Ингенер-Пятинское сельское поселение</t>
  </si>
  <si>
    <t>Конопатское сельское поселение</t>
  </si>
  <si>
    <t>Лемдяйское сельское поселение</t>
  </si>
  <si>
    <t>Леткинское сельское поселение</t>
  </si>
  <si>
    <t>Мельцанское сельское поселение</t>
  </si>
  <si>
    <t>Новоакшинское сельское поселение</t>
  </si>
  <si>
    <t>Новолександровское сельское поселение</t>
  </si>
  <si>
    <t>Новотроицкое сельское поселение</t>
  </si>
  <si>
    <t>Новофедоровское сельское поселение</t>
  </si>
  <si>
    <t>Рязановское сельское поселение</t>
  </si>
  <si>
    <t>Старотеризморгское сельское поселение</t>
  </si>
  <si>
    <t>Старофедоровское сельское поселение</t>
  </si>
  <si>
    <t>Старошайговское сельское поселение</t>
  </si>
  <si>
    <t>Шигоньское сельское поселение</t>
  </si>
  <si>
    <t>Шуварское сельское поселение</t>
  </si>
  <si>
    <t>17</t>
  </si>
  <si>
    <t xml:space="preserve">Темниковский муниципальный район </t>
  </si>
  <si>
    <t xml:space="preserve">Аксельское сельское поселение </t>
  </si>
  <si>
    <t xml:space="preserve">Алексеевское сельское поселение </t>
  </si>
  <si>
    <t>Бабеевское сельское поселение</t>
  </si>
  <si>
    <t xml:space="preserve">Жегаловское сельское поселение </t>
  </si>
  <si>
    <t xml:space="preserve">Ишейское сельское поселение </t>
  </si>
  <si>
    <t xml:space="preserve">Кушкинское сельское поселение </t>
  </si>
  <si>
    <t xml:space="preserve">Митряловское сельское поселение </t>
  </si>
  <si>
    <t xml:space="preserve">Подгорно-Канаковское сельское поселение </t>
  </si>
  <si>
    <t xml:space="preserve">Пурдошанское сельское поселение </t>
  </si>
  <si>
    <t xml:space="preserve">Русско-Тювеевское сельское поселение </t>
  </si>
  <si>
    <t xml:space="preserve">Русско-Караевское сельское поселение </t>
  </si>
  <si>
    <t xml:space="preserve">Старогородское сельское поселение </t>
  </si>
  <si>
    <t xml:space="preserve">Староковыляйское сельское поселение </t>
  </si>
  <si>
    <t xml:space="preserve">Темниковское городское поселение </t>
  </si>
  <si>
    <t xml:space="preserve">Урейское сельское поселение </t>
  </si>
  <si>
    <t>18</t>
  </si>
  <si>
    <t xml:space="preserve">Теньгушевский муниципальный район </t>
  </si>
  <si>
    <t xml:space="preserve">Барашевское сельское поселение </t>
  </si>
  <si>
    <t xml:space="preserve">Дачное сельское поселение </t>
  </si>
  <si>
    <t xml:space="preserve">Красноярское сельское поселение </t>
  </si>
  <si>
    <t xml:space="preserve">Нароватовское сельское поселение </t>
  </si>
  <si>
    <t xml:space="preserve">Стандровское сельское поселение </t>
  </si>
  <si>
    <t xml:space="preserve">Старокачеевское сельское поселение </t>
  </si>
  <si>
    <t>Такушевское сельское поселение</t>
  </si>
  <si>
    <t xml:space="preserve">Теньгушевское сельское поселение </t>
  </si>
  <si>
    <t xml:space="preserve">Шокшинское сельское поселение </t>
  </si>
  <si>
    <t>19</t>
  </si>
  <si>
    <t xml:space="preserve">Торбеевский муниципальный район </t>
  </si>
  <si>
    <t>Варжеляйское сельское поселение</t>
  </si>
  <si>
    <t>Виндрейское сельское поселение</t>
  </si>
  <si>
    <t>Дракинское сельское поселение</t>
  </si>
  <si>
    <t>Жуковское сельское поселение</t>
  </si>
  <si>
    <t>Кажлодское сельское поселение</t>
  </si>
  <si>
    <t>Красноармейское сельское поселение</t>
  </si>
  <si>
    <t>Краснопольское сельское поселение</t>
  </si>
  <si>
    <t>Лопатинское сельское поселение</t>
  </si>
  <si>
    <t>Мордовско-Юнкинское сельское поселение</t>
  </si>
  <si>
    <t>Никольское сельское поселение</t>
  </si>
  <si>
    <t>Салазгорьское сельское поселение</t>
  </si>
  <si>
    <t>Старопичурское сельское поселение</t>
  </si>
  <si>
    <t>Сургодьское сельское поселение</t>
  </si>
  <si>
    <t>Татарско-Юнкинское сельское поселение</t>
  </si>
  <si>
    <t>Торбеевское городское поселение</t>
  </si>
  <si>
    <t>Хилковское сельское поселение</t>
  </si>
  <si>
    <t xml:space="preserve">Чамзинский муниципальный район </t>
  </si>
  <si>
    <t>Алексеевское сельское поселение</t>
  </si>
  <si>
    <t>Апраксинское сельское поселение</t>
  </si>
  <si>
    <t>Большемаресевское сельское поселение</t>
  </si>
  <si>
    <t>Большеремезенское сельское поселение</t>
  </si>
  <si>
    <t>Городское поселение Чамзинка</t>
  </si>
  <si>
    <t xml:space="preserve">Комсомольское городское поселение </t>
  </si>
  <si>
    <t>Кульминское сельское поселение</t>
  </si>
  <si>
    <t>Маломаресевское сельское поселение</t>
  </si>
  <si>
    <t>Медаевское сельское поселение</t>
  </si>
  <si>
    <t>Мичуринское сельское поселение</t>
  </si>
  <si>
    <t>Мокшалейское сельское поселение</t>
  </si>
  <si>
    <t>Отрадненское сельское поселение</t>
  </si>
  <si>
    <t>Пичеурское сельское поселение</t>
  </si>
  <si>
    <t>Сабур-Мачкасское сельское поселение</t>
  </si>
  <si>
    <t>21</t>
  </si>
  <si>
    <t>Ковылкинский муниципальный район</t>
  </si>
  <si>
    <t>Большеазясьское сельское поселение</t>
  </si>
  <si>
    <t>Городское поселение Ковылкино</t>
  </si>
  <si>
    <t>Изосимовское сельское поселение</t>
  </si>
  <si>
    <t>Казенно-Майданское сельское поселение</t>
  </si>
  <si>
    <t>Клиновское сельское поселение</t>
  </si>
  <si>
    <t>Кочелаевское сельское поселение</t>
  </si>
  <si>
    <t>Краснопресненское сельское поселение</t>
  </si>
  <si>
    <t>Красношадымское сельское поселение</t>
  </si>
  <si>
    <t>Курнинское сельское поселение</t>
  </si>
  <si>
    <t>Мамолаевское сельское поселение</t>
  </si>
  <si>
    <t>Мордовско-Вечкенинское сельское поселение</t>
  </si>
  <si>
    <t>Мордовско-Коломасовское сельское поселение</t>
  </si>
  <si>
    <t>Новомамангинское сельское поселение</t>
  </si>
  <si>
    <t>Парапинское сельское поселение</t>
  </si>
  <si>
    <t>Примокшанское сельское поселение</t>
  </si>
  <si>
    <t>Русско-Лашминское сельское поселение</t>
  </si>
  <si>
    <t>Рыбкинское сельское поселение</t>
  </si>
  <si>
    <t>Токмовское сельское поселение</t>
  </si>
  <si>
    <t>Троицкое сельское поселение</t>
  </si>
  <si>
    <t>Чекашево-Полянское сельское поселение</t>
  </si>
  <si>
    <t>Шингаринское сельское поселение</t>
  </si>
  <si>
    <t>22</t>
  </si>
  <si>
    <t>Рузаевский муниципальный район</t>
  </si>
  <si>
    <t>Архангельско-Голицынское сельское поселение</t>
  </si>
  <si>
    <t>Болдовское сельское поселение</t>
  </si>
  <si>
    <t>Верхнеурледимское сельское поселение</t>
  </si>
  <si>
    <t>Городское поселение Рузаевка</t>
  </si>
  <si>
    <t>Ключаревское сельское поселение</t>
  </si>
  <si>
    <t>Красноклинское сельское поселение</t>
  </si>
  <si>
    <t>Красносельцовское сельское поселение</t>
  </si>
  <si>
    <t>Левженское сельское поселение</t>
  </si>
  <si>
    <t>Мордовско-Пишлинское сельское поселение</t>
  </si>
  <si>
    <t>Пайгармское сельское поселение</t>
  </si>
  <si>
    <t>Палаевское сельское поселение</t>
  </si>
  <si>
    <t>Перхляйское сельское поселение</t>
  </si>
  <si>
    <t>Плодопитомническое сельское поселение</t>
  </si>
  <si>
    <t>Приреченское сельское поселение</t>
  </si>
  <si>
    <t>Русско-Баймаковское сельское поселение</t>
  </si>
  <si>
    <t>Стрелецко-Слободское сельское поселение</t>
  </si>
  <si>
    <t>Сузгарьевское сельское поселение</t>
  </si>
  <si>
    <t>Татарско-Пишлинское сельское поселение</t>
  </si>
  <si>
    <t>Трускляйское сельское поселение</t>
  </si>
  <si>
    <t xml:space="preserve">Хованщинское сельское поселение </t>
  </si>
  <si>
    <t xml:space="preserve">Шишкеевское сельское поселение </t>
  </si>
  <si>
    <t>Прогноз налоговых доходов (без учета налоговых доходов по дополнительным нормативам отчислений) поселений</t>
  </si>
  <si>
    <t>Численность населения поселений на 01.01.2017 г., тыс. чел.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</si>
  <si>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2020 год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</si>
  <si>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2018 год</t>
  </si>
  <si>
    <t>Численность населения на 01.01.2017 г., тыс. чел.</t>
  </si>
  <si>
    <t>Уровень расчетной бюджетной обеспеченности муниципального района (городского округа) до распределения дотации</t>
  </si>
  <si>
    <t>Прогноз налоговых доходов (без учета налоговых доходов по дополнительным нормативам отчислений) муниципальных районов (городского округа)</t>
  </si>
  <si>
    <t>Общий объем дотации на выравнивание бюджетной обеспеченности муниципальных районов (городского округа), планируемый к распределению</t>
  </si>
  <si>
    <t>Объем средств, необходимый   для доведения уровня расчетной бюджетной обеспеченности муниципального района (городского округа) до уровня, установленного в качестве первого критерия выравнивания бюджетной обеспеченности 60%</t>
  </si>
  <si>
    <t>Расчетный объем дотации, выделяемой муниципальному району (городскому округу) на первом этапе</t>
  </si>
  <si>
    <t>Объем средств, необходимый для   доведения уровня расчетной бюджетной обеспеченности муниципального района (городского округа) до уровня, установленного в качестве критерия выравнивания бюджетной обеспеченности 100%</t>
  </si>
  <si>
    <t xml:space="preserve">Расчетный объем дотации, выделяемой муниципальному району (городскому округу) на втором этапе </t>
  </si>
  <si>
    <t>Дотация на выравнивание бюджетной обеспеченности муниципальных районов (городского округа)</t>
  </si>
  <si>
    <t>Уровень расчетной бюджетной обеспеченности муниципального района (городского округа) после распределения дотации</t>
  </si>
  <si>
    <t xml:space="preserve">Ардатовский район </t>
  </si>
  <si>
    <t>Атюрьевский район</t>
  </si>
  <si>
    <t xml:space="preserve">Атяшевский район </t>
  </si>
  <si>
    <t xml:space="preserve">Б.Березниковский район </t>
  </si>
  <si>
    <t xml:space="preserve">Б.Игнатовский район </t>
  </si>
  <si>
    <t xml:space="preserve">Дубенский район </t>
  </si>
  <si>
    <t xml:space="preserve">Ельниковский район </t>
  </si>
  <si>
    <t xml:space="preserve">Зубово-Полянский район </t>
  </si>
  <si>
    <t xml:space="preserve">Инсарский район </t>
  </si>
  <si>
    <t xml:space="preserve">Ичалковский район </t>
  </si>
  <si>
    <t xml:space="preserve">Кадошкинский район </t>
  </si>
  <si>
    <t xml:space="preserve">Кочкуровский район </t>
  </si>
  <si>
    <t xml:space="preserve">Краснослободский район </t>
  </si>
  <si>
    <t xml:space="preserve">Лямбирский район </t>
  </si>
  <si>
    <t xml:space="preserve">Ромодановский район </t>
  </si>
  <si>
    <t xml:space="preserve">Старошайговский район </t>
  </si>
  <si>
    <t xml:space="preserve">Темниковский район </t>
  </si>
  <si>
    <t xml:space="preserve">Теньгушевский район </t>
  </si>
  <si>
    <t xml:space="preserve">Торбеевский район </t>
  </si>
  <si>
    <t xml:space="preserve">Чамзинский район </t>
  </si>
  <si>
    <t>Ковылкинский район</t>
  </si>
  <si>
    <t>Рузаевский район</t>
  </si>
  <si>
    <t>г.о.Саранск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</si>
  <si>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2019 год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</si>
  <si>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2020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</si>
</sst>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_р_._-;\-* #,##0.0000_р_._-;_-* &quot;-&quot;??_р_._-;_-@_-"/>
    <numFmt numFmtId="175" formatCode="_-* #,##0.000_р_._-;\-* #,##0.000_р_._-;_-* &quot;-&quot;??_р_._-;_-@_-"/>
    <numFmt numFmtId="176" formatCode="_-* #,##0.0_р_._-;\-* #,##0.0_р_._-;_-* &quot;-&quot;?_р_._-;_-@_-"/>
    <numFmt numFmtId="177" formatCode="#,##0_р_."/>
    <numFmt numFmtId="178" formatCode="0.0%"/>
    <numFmt numFmtId="179" formatCode="_-* #,##0.000_р_._-;\-* #,##0.000_р_._-;_-* &quot;-&quot;???_р_._-;_-@_-"/>
    <numFmt numFmtId="180" formatCode="0.0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_);_(* \(#,##0.00\);_(* &quot;-&quot;??_);_(@_)"/>
    <numFmt numFmtId="187" formatCode="#,##0.0"/>
    <numFmt numFmtId="188" formatCode="#,##0.0000"/>
    <numFmt numFmtId="189" formatCode="_-* #,##0.000_р_._-;\-* #,##0.00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#,##0.0_ ;\-#,##0.0\ "/>
    <numFmt numFmtId="193" formatCode="_-* #,##0_р_._-;\-* #,##0_р_._-;_-* &quot;-&quot;?_р_._-;_-@_-"/>
    <numFmt numFmtId="194" formatCode="_-* #,##0.00000_р_._-;\-* #,##0.00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center" vertical="top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171" fontId="5" fillId="0" borderId="10" xfId="6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175" fontId="3" fillId="0" borderId="10" xfId="60" applyNumberFormat="1" applyFont="1" applyBorder="1" applyAlignment="1">
      <alignment/>
    </xf>
    <xf numFmtId="172" fontId="3" fillId="0" borderId="10" xfId="60" applyNumberFormat="1" applyFont="1" applyBorder="1" applyAlignment="1">
      <alignment/>
    </xf>
    <xf numFmtId="175" fontId="3" fillId="0" borderId="10" xfId="60" applyNumberFormat="1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top" wrapText="1"/>
      <protection/>
    </xf>
    <xf numFmtId="49" fontId="5" fillId="0" borderId="10" xfId="52" applyNumberFormat="1" applyFont="1" applyFill="1" applyBorder="1" applyAlignment="1">
      <alignment horizontal="center" vertical="top" wrapText="1"/>
      <protection/>
    </xf>
    <xf numFmtId="175" fontId="4" fillId="0" borderId="10" xfId="60" applyNumberFormat="1" applyFont="1" applyBorder="1" applyAlignment="1">
      <alignment/>
    </xf>
    <xf numFmtId="0" fontId="4" fillId="0" borderId="10" xfId="52" applyFont="1" applyBorder="1" applyAlignment="1">
      <alignment vertical="center" wrapText="1"/>
      <protection/>
    </xf>
    <xf numFmtId="176" fontId="3" fillId="0" borderId="10" xfId="0" applyNumberFormat="1" applyFont="1" applyBorder="1" applyAlignment="1">
      <alignment/>
    </xf>
    <xf numFmtId="191" fontId="3" fillId="0" borderId="0" xfId="52" applyNumberFormat="1" applyFont="1">
      <alignment/>
      <protection/>
    </xf>
    <xf numFmtId="172" fontId="5" fillId="0" borderId="10" xfId="60" applyNumberFormat="1" applyFont="1" applyFill="1" applyBorder="1" applyAlignment="1">
      <alignment horizontal="center" vertical="center" wrapText="1"/>
    </xf>
    <xf numFmtId="0" fontId="3" fillId="0" borderId="0" xfId="52" applyFont="1" applyAlignment="1">
      <alignment wrapText="1"/>
      <protection/>
    </xf>
    <xf numFmtId="49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176" fontId="3" fillId="0" borderId="10" xfId="52" applyNumberFormat="1" applyFont="1" applyBorder="1">
      <alignment/>
      <protection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172" fontId="3" fillId="0" borderId="10" xfId="60" applyNumberFormat="1" applyFont="1" applyBorder="1" applyAlignment="1">
      <alignment horizontal="right"/>
    </xf>
    <xf numFmtId="175" fontId="4" fillId="0" borderId="10" xfId="60" applyNumberFormat="1" applyFont="1" applyBorder="1" applyAlignment="1">
      <alignment horizontal="right"/>
    </xf>
    <xf numFmtId="175" fontId="3" fillId="0" borderId="10" xfId="6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0" xfId="60" applyNumberFormat="1" applyFont="1" applyBorder="1" applyAlignment="1">
      <alignment horizontal="right"/>
    </xf>
    <xf numFmtId="176" fontId="3" fillId="0" borderId="10" xfId="60" applyNumberFormat="1" applyFont="1" applyFill="1" applyBorder="1" applyAlignment="1">
      <alignment horizontal="right"/>
    </xf>
    <xf numFmtId="172" fontId="3" fillId="0" borderId="10" xfId="52" applyNumberFormat="1" applyFont="1" applyBorder="1" applyAlignment="1">
      <alignment horizontal="right"/>
      <protection/>
    </xf>
    <xf numFmtId="175" fontId="3" fillId="0" borderId="10" xfId="52" applyNumberFormat="1" applyFont="1" applyBorder="1" applyAlignment="1">
      <alignment horizontal="right"/>
      <protection/>
    </xf>
    <xf numFmtId="0" fontId="3" fillId="0" borderId="10" xfId="52" applyFont="1" applyBorder="1" applyAlignment="1">
      <alignment horizontal="right"/>
      <protection/>
    </xf>
    <xf numFmtId="176" fontId="3" fillId="0" borderId="10" xfId="52" applyNumberFormat="1" applyFont="1" applyBorder="1" applyAlignment="1">
      <alignment horizontal="right"/>
      <protection/>
    </xf>
    <xf numFmtId="175" fontId="3" fillId="0" borderId="10" xfId="60" applyNumberFormat="1" applyFont="1" applyFill="1" applyBorder="1" applyAlignment="1">
      <alignment horizontal="right"/>
    </xf>
    <xf numFmtId="175" fontId="3" fillId="0" borderId="10" xfId="52" applyNumberFormat="1" applyFont="1" applyBorder="1">
      <alignment/>
      <protection/>
    </xf>
    <xf numFmtId="176" fontId="3" fillId="0" borderId="10" xfId="60" applyNumberFormat="1" applyFont="1" applyBorder="1" applyAlignment="1">
      <alignment/>
    </xf>
    <xf numFmtId="189" fontId="3" fillId="0" borderId="10" xfId="60" applyNumberFormat="1" applyFont="1" applyBorder="1" applyAlignment="1">
      <alignment horizontal="right"/>
    </xf>
    <xf numFmtId="189" fontId="3" fillId="0" borderId="10" xfId="60" applyNumberFormat="1" applyFont="1" applyFill="1" applyBorder="1" applyAlignment="1">
      <alignment horizontal="right"/>
    </xf>
    <xf numFmtId="189" fontId="3" fillId="0" borderId="10" xfId="52" applyNumberFormat="1" applyFont="1" applyBorder="1" applyAlignment="1">
      <alignment horizontal="right"/>
      <protection/>
    </xf>
    <xf numFmtId="176" fontId="3" fillId="0" borderId="10" xfId="60" applyNumberFormat="1" applyFont="1" applyFill="1" applyBorder="1" applyAlignment="1">
      <alignment/>
    </xf>
    <xf numFmtId="189" fontId="3" fillId="0" borderId="10" xfId="60" applyNumberFormat="1" applyFont="1" applyBorder="1" applyAlignment="1">
      <alignment/>
    </xf>
    <xf numFmtId="189" fontId="3" fillId="0" borderId="10" xfId="60" applyNumberFormat="1" applyFont="1" applyFill="1" applyBorder="1" applyAlignment="1">
      <alignment/>
    </xf>
    <xf numFmtId="189" fontId="3" fillId="0" borderId="10" xfId="52" applyNumberFormat="1" applyFont="1" applyBorder="1">
      <alignment/>
      <protection/>
    </xf>
    <xf numFmtId="0" fontId="3" fillId="31" borderId="10" xfId="52" applyFont="1" applyFill="1" applyBorder="1">
      <alignment/>
      <protection/>
    </xf>
    <xf numFmtId="172" fontId="5" fillId="31" borderId="10" xfId="60" applyNumberFormat="1" applyFont="1" applyFill="1" applyBorder="1" applyAlignment="1">
      <alignment vertical="center" wrapText="1"/>
    </xf>
    <xf numFmtId="172" fontId="2" fillId="31" borderId="10" xfId="52" applyNumberFormat="1" applyFont="1" applyFill="1" applyBorder="1" applyAlignment="1">
      <alignment horizontal="right"/>
      <protection/>
    </xf>
    <xf numFmtId="175" fontId="2" fillId="31" borderId="10" xfId="60" applyNumberFormat="1" applyFont="1" applyFill="1" applyBorder="1" applyAlignment="1">
      <alignment horizontal="right"/>
    </xf>
    <xf numFmtId="175" fontId="3" fillId="31" borderId="10" xfId="60" applyNumberFormat="1" applyFont="1" applyFill="1" applyBorder="1" applyAlignment="1">
      <alignment horizontal="right"/>
    </xf>
    <xf numFmtId="0" fontId="3" fillId="31" borderId="0" xfId="52" applyFont="1" applyFill="1">
      <alignment/>
      <protection/>
    </xf>
    <xf numFmtId="49" fontId="5" fillId="31" borderId="10" xfId="0" applyNumberFormat="1" applyFont="1" applyFill="1" applyBorder="1" applyAlignment="1">
      <alignment vertical="center" wrapText="1"/>
    </xf>
    <xf numFmtId="0" fontId="2" fillId="31" borderId="10" xfId="0" applyFont="1" applyFill="1" applyBorder="1" applyAlignment="1">
      <alignment wrapText="1"/>
    </xf>
    <xf numFmtId="175" fontId="2" fillId="31" borderId="10" xfId="52" applyNumberFormat="1" applyFont="1" applyFill="1" applyBorder="1" applyAlignment="1">
      <alignment horizontal="right"/>
      <protection/>
    </xf>
    <xf numFmtId="0" fontId="2" fillId="31" borderId="10" xfId="52" applyFont="1" applyFill="1" applyBorder="1" applyAlignment="1">
      <alignment horizontal="right"/>
      <protection/>
    </xf>
    <xf numFmtId="176" fontId="2" fillId="31" borderId="10" xfId="52" applyNumberFormat="1" applyFont="1" applyFill="1" applyBorder="1" applyAlignment="1">
      <alignment horizontal="right"/>
      <protection/>
    </xf>
    <xf numFmtId="0" fontId="2" fillId="31" borderId="0" xfId="52" applyFont="1" applyFill="1">
      <alignment/>
      <protection/>
    </xf>
    <xf numFmtId="0" fontId="5" fillId="31" borderId="10" xfId="0" applyFont="1" applyFill="1" applyBorder="1" applyAlignment="1">
      <alignment horizontal="left" vertical="center" wrapText="1"/>
    </xf>
    <xf numFmtId="172" fontId="2" fillId="31" borderId="10" xfId="60" applyNumberFormat="1" applyFont="1" applyFill="1" applyBorder="1" applyAlignment="1">
      <alignment horizontal="right"/>
    </xf>
    <xf numFmtId="175" fontId="5" fillId="31" borderId="10" xfId="60" applyNumberFormat="1" applyFont="1" applyFill="1" applyBorder="1" applyAlignment="1">
      <alignment horizontal="right"/>
    </xf>
    <xf numFmtId="176" fontId="2" fillId="31" borderId="10" xfId="0" applyNumberFormat="1" applyFont="1" applyFill="1" applyBorder="1" applyAlignment="1">
      <alignment horizontal="right"/>
    </xf>
    <xf numFmtId="176" fontId="2" fillId="31" borderId="10" xfId="60" applyNumberFormat="1" applyFont="1" applyFill="1" applyBorder="1" applyAlignment="1">
      <alignment horizontal="right"/>
    </xf>
    <xf numFmtId="191" fontId="2" fillId="31" borderId="0" xfId="52" applyNumberFormat="1" applyFont="1" applyFill="1">
      <alignment/>
      <protection/>
    </xf>
    <xf numFmtId="172" fontId="3" fillId="0" borderId="10" xfId="52" applyNumberFormat="1" applyFont="1" applyFill="1" applyBorder="1">
      <alignment/>
      <protection/>
    </xf>
    <xf numFmtId="0" fontId="2" fillId="31" borderId="10" xfId="52" applyFont="1" applyFill="1" applyBorder="1">
      <alignment/>
      <protection/>
    </xf>
    <xf numFmtId="172" fontId="2" fillId="31" borderId="10" xfId="52" applyNumberFormat="1" applyFont="1" applyFill="1" applyBorder="1">
      <alignment/>
      <protection/>
    </xf>
    <xf numFmtId="175" fontId="2" fillId="31" borderId="10" xfId="60" applyNumberFormat="1" applyFont="1" applyFill="1" applyBorder="1" applyAlignment="1">
      <alignment/>
    </xf>
    <xf numFmtId="175" fontId="2" fillId="31" borderId="10" xfId="52" applyNumberFormat="1" applyFont="1" applyFill="1" applyBorder="1">
      <alignment/>
      <protection/>
    </xf>
    <xf numFmtId="176" fontId="2" fillId="31" borderId="10" xfId="52" applyNumberFormat="1" applyFont="1" applyFill="1" applyBorder="1">
      <alignment/>
      <protection/>
    </xf>
    <xf numFmtId="189" fontId="2" fillId="31" borderId="10" xfId="52" applyNumberFormat="1" applyFont="1" applyFill="1" applyBorder="1" applyAlignment="1">
      <alignment horizontal="right"/>
      <protection/>
    </xf>
    <xf numFmtId="172" fontId="2" fillId="31" borderId="10" xfId="60" applyNumberFormat="1" applyFont="1" applyFill="1" applyBorder="1" applyAlignment="1">
      <alignment/>
    </xf>
    <xf numFmtId="176" fontId="2" fillId="31" borderId="10" xfId="0" applyNumberFormat="1" applyFont="1" applyFill="1" applyBorder="1" applyAlignment="1">
      <alignment/>
    </xf>
    <xf numFmtId="176" fontId="2" fillId="31" borderId="10" xfId="60" applyNumberFormat="1" applyFont="1" applyFill="1" applyBorder="1" applyAlignment="1">
      <alignment/>
    </xf>
    <xf numFmtId="172" fontId="3" fillId="0" borderId="10" xfId="60" applyNumberFormat="1" applyFont="1" applyFill="1" applyBorder="1" applyAlignment="1">
      <alignment/>
    </xf>
    <xf numFmtId="189" fontId="2" fillId="31" borderId="10" xfId="52" applyNumberFormat="1" applyFont="1" applyFill="1" applyBorder="1">
      <alignment/>
      <protection/>
    </xf>
    <xf numFmtId="175" fontId="5" fillId="31" borderId="10" xfId="60" applyNumberFormat="1" applyFont="1" applyFill="1" applyBorder="1" applyAlignment="1">
      <alignment/>
    </xf>
    <xf numFmtId="172" fontId="3" fillId="0" borderId="10" xfId="52" applyNumberFormat="1" applyFont="1" applyFill="1" applyBorder="1" applyAlignment="1">
      <alignment horizontal="right"/>
      <protection/>
    </xf>
    <xf numFmtId="172" fontId="3" fillId="0" borderId="10" xfId="60" applyNumberFormat="1" applyFont="1" applyFill="1" applyBorder="1" applyAlignment="1">
      <alignment horizontal="right"/>
    </xf>
    <xf numFmtId="175" fontId="49" fillId="31" borderId="10" xfId="60" applyNumberFormat="1" applyFont="1" applyFill="1" applyBorder="1" applyAlignment="1">
      <alignment horizontal="right"/>
    </xf>
    <xf numFmtId="175" fontId="50" fillId="0" borderId="10" xfId="60" applyNumberFormat="1" applyFont="1" applyBorder="1" applyAlignment="1">
      <alignment horizontal="right"/>
    </xf>
    <xf numFmtId="172" fontId="50" fillId="0" borderId="10" xfId="60" applyNumberFormat="1" applyFont="1" applyFill="1" applyBorder="1" applyAlignment="1">
      <alignment horizontal="right"/>
    </xf>
    <xf numFmtId="0" fontId="49" fillId="31" borderId="10" xfId="52" applyFont="1" applyFill="1" applyBorder="1" applyAlignment="1">
      <alignment horizontal="right"/>
      <protection/>
    </xf>
    <xf numFmtId="0" fontId="50" fillId="0" borderId="10" xfId="52" applyFont="1" applyBorder="1" applyAlignment="1">
      <alignment horizontal="right"/>
      <protection/>
    </xf>
    <xf numFmtId="175" fontId="50" fillId="0" borderId="10" xfId="60" applyNumberFormat="1" applyFont="1" applyBorder="1" applyAlignment="1">
      <alignment/>
    </xf>
    <xf numFmtId="0" fontId="7" fillId="0" borderId="0" xfId="52" applyFont="1" applyAlignment="1">
      <alignment horizontal="center" vertical="center" wrapText="1"/>
      <protection/>
    </xf>
    <xf numFmtId="0" fontId="27" fillId="0" borderId="0" xfId="52" applyFont="1" applyAlignment="1">
      <alignment horizontal="center" vertical="center" wrapText="1"/>
      <protection/>
    </xf>
    <xf numFmtId="0" fontId="28" fillId="0" borderId="0" xfId="52" applyFont="1">
      <alignment/>
      <protection/>
    </xf>
    <xf numFmtId="49" fontId="28" fillId="0" borderId="10" xfId="52" applyNumberFormat="1" applyFont="1" applyFill="1" applyBorder="1" applyAlignment="1">
      <alignment horizontal="center" vertical="top" wrapText="1"/>
      <protection/>
    </xf>
    <xf numFmtId="49" fontId="29" fillId="0" borderId="10" xfId="52" applyNumberFormat="1" applyFont="1" applyFill="1" applyBorder="1" applyAlignment="1">
      <alignment horizontal="center" vertical="top" wrapText="1"/>
      <protection/>
    </xf>
    <xf numFmtId="0" fontId="28" fillId="0" borderId="0" xfId="52" applyFont="1" applyAlignment="1">
      <alignment horizontal="center" vertical="top" wrapText="1"/>
      <protection/>
    </xf>
    <xf numFmtId="49" fontId="28" fillId="0" borderId="10" xfId="52" applyNumberFormat="1" applyFont="1" applyFill="1" applyBorder="1" applyAlignment="1">
      <alignment horizontal="center" vertical="center" wrapText="1"/>
      <protection/>
    </xf>
    <xf numFmtId="49" fontId="28" fillId="0" borderId="10" xfId="52" applyNumberFormat="1" applyFont="1" applyFill="1" applyBorder="1" applyAlignment="1">
      <alignment horizontal="center" vertical="center"/>
      <protection/>
    </xf>
    <xf numFmtId="171" fontId="29" fillId="0" borderId="10" xfId="62" applyFont="1" applyFill="1" applyBorder="1" applyAlignment="1">
      <alignment horizontal="center" vertical="center" wrapText="1"/>
    </xf>
    <xf numFmtId="176" fontId="29" fillId="0" borderId="10" xfId="62" applyNumberFormat="1" applyFont="1" applyFill="1" applyBorder="1" applyAlignment="1">
      <alignment horizontal="center" vertical="center" wrapText="1"/>
    </xf>
    <xf numFmtId="0" fontId="28" fillId="0" borderId="10" xfId="52" applyFont="1" applyBorder="1" applyAlignment="1">
      <alignment vertical="center" wrapText="1"/>
      <protection/>
    </xf>
    <xf numFmtId="172" fontId="29" fillId="0" borderId="10" xfId="62" applyNumberFormat="1" applyFont="1" applyFill="1" applyBorder="1" applyAlignment="1">
      <alignment horizontal="center" vertical="center" wrapText="1"/>
    </xf>
    <xf numFmtId="0" fontId="28" fillId="0" borderId="0" xfId="52" applyFont="1" applyAlignment="1">
      <alignment vertical="center" wrapText="1"/>
      <protection/>
    </xf>
    <xf numFmtId="0" fontId="28" fillId="0" borderId="10" xfId="52" applyFont="1" applyBorder="1">
      <alignment/>
      <protection/>
    </xf>
    <xf numFmtId="0" fontId="28" fillId="0" borderId="10" xfId="52" applyFont="1" applyFill="1" applyBorder="1" applyAlignment="1">
      <alignment vertical="center" wrapText="1"/>
      <protection/>
    </xf>
    <xf numFmtId="172" fontId="28" fillId="0" borderId="10" xfId="62" applyNumberFormat="1" applyFont="1" applyBorder="1" applyAlignment="1">
      <alignment/>
    </xf>
    <xf numFmtId="175" fontId="28" fillId="0" borderId="10" xfId="62" applyNumberFormat="1" applyFont="1" applyBorder="1" applyAlignment="1">
      <alignment/>
    </xf>
    <xf numFmtId="176" fontId="28" fillId="0" borderId="10" xfId="0" applyNumberFormat="1" applyFont="1" applyBorder="1" applyAlignment="1">
      <alignment/>
    </xf>
    <xf numFmtId="191" fontId="28" fillId="0" borderId="0" xfId="52" applyNumberFormat="1" applyFont="1">
      <alignment/>
      <protection/>
    </xf>
    <xf numFmtId="0" fontId="28" fillId="0" borderId="10" xfId="52" applyFont="1" applyFill="1" applyBorder="1">
      <alignment/>
      <protection/>
    </xf>
    <xf numFmtId="172" fontId="29" fillId="0" borderId="10" xfId="62" applyNumberFormat="1" applyFont="1" applyFill="1" applyBorder="1" applyAlignment="1">
      <alignment vertical="center" wrapText="1"/>
    </xf>
    <xf numFmtId="172" fontId="29" fillId="0" borderId="10" xfId="52" applyNumberFormat="1" applyFont="1" applyFill="1" applyBorder="1">
      <alignment/>
      <protection/>
    </xf>
    <xf numFmtId="175" fontId="51" fillId="0" borderId="10" xfId="62" applyNumberFormat="1" applyFont="1" applyFill="1" applyBorder="1" applyAlignment="1">
      <alignment/>
    </xf>
    <xf numFmtId="172" fontId="29" fillId="0" borderId="10" xfId="62" applyNumberFormat="1" applyFont="1" applyFill="1" applyBorder="1" applyAlignment="1">
      <alignment/>
    </xf>
    <xf numFmtId="175" fontId="52" fillId="0" borderId="10" xfId="62" applyNumberFormat="1" applyFont="1" applyFill="1" applyBorder="1" applyAlignment="1">
      <alignment/>
    </xf>
    <xf numFmtId="176" fontId="28" fillId="0" borderId="0" xfId="52" applyNumberFormat="1" applyFont="1">
      <alignment/>
      <protection/>
    </xf>
    <xf numFmtId="0" fontId="29" fillId="0" borderId="10" xfId="62" applyNumberFormat="1" applyFont="1" applyFill="1" applyBorder="1" applyAlignment="1">
      <alignment horizontal="center" vertical="center" wrapText="1"/>
    </xf>
    <xf numFmtId="175" fontId="52" fillId="0" borderId="10" xfId="62" applyNumberFormat="1" applyFont="1" applyBorder="1" applyAlignment="1">
      <alignment/>
    </xf>
    <xf numFmtId="175" fontId="28" fillId="0" borderId="10" xfId="62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тац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1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G387" sqref="G387"/>
      <selection pane="topRight" activeCell="G387" sqref="G387"/>
      <selection pane="bottomLeft" activeCell="G387" sqref="G387"/>
      <selection pane="bottomRight" activeCell="B3" sqref="B3"/>
    </sheetView>
  </sheetViews>
  <sheetFormatPr defaultColWidth="9.00390625" defaultRowHeight="12.75"/>
  <cols>
    <col min="1" max="1" width="4.00390625" style="1" bestFit="1" customWidth="1"/>
    <col min="2" max="2" width="30.875" style="18" customWidth="1"/>
    <col min="3" max="3" width="11.375" style="1" customWidth="1"/>
    <col min="4" max="4" width="11.25390625" style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2.625" style="1" customWidth="1"/>
    <col min="11" max="11" width="21.625" style="1" customWidth="1"/>
    <col min="12" max="12" width="12.25390625" style="1" customWidth="1"/>
    <col min="13" max="13" width="14.875" style="1" customWidth="1"/>
    <col min="14" max="14" width="15.375" style="1" customWidth="1"/>
    <col min="15" max="16384" width="9.125" style="1" customWidth="1"/>
  </cols>
  <sheetData>
    <row r="1" spans="1:14" ht="29.25" customHeight="1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s="2" customFormat="1" ht="132">
      <c r="A3" s="11" t="s">
        <v>0</v>
      </c>
      <c r="B3" s="11" t="s">
        <v>1</v>
      </c>
      <c r="C3" s="11" t="s">
        <v>402</v>
      </c>
      <c r="D3" s="11" t="s">
        <v>4</v>
      </c>
      <c r="E3" s="11" t="s">
        <v>3</v>
      </c>
      <c r="F3" s="11" t="s">
        <v>5</v>
      </c>
      <c r="G3" s="11" t="s">
        <v>401</v>
      </c>
      <c r="H3" s="11" t="s">
        <v>12</v>
      </c>
      <c r="I3" s="11" t="s">
        <v>6</v>
      </c>
      <c r="J3" s="11" t="s">
        <v>7</v>
      </c>
      <c r="K3" s="11" t="s">
        <v>8</v>
      </c>
      <c r="L3" s="11" t="s">
        <v>9</v>
      </c>
      <c r="M3" s="12" t="s">
        <v>10</v>
      </c>
      <c r="N3" s="11" t="s">
        <v>11</v>
      </c>
    </row>
    <row r="4" spans="1:14" s="5" customFormat="1" ht="15" customHeight="1">
      <c r="A4" s="3"/>
      <c r="B4" s="3"/>
      <c r="C4" s="4"/>
      <c r="D4" s="14"/>
      <c r="E4" s="6"/>
      <c r="F4" s="6"/>
      <c r="G4" s="6"/>
      <c r="H4" s="17"/>
      <c r="I4" s="14"/>
      <c r="J4" s="6"/>
      <c r="K4" s="6"/>
      <c r="L4" s="6"/>
      <c r="M4" s="17"/>
      <c r="N4" s="6"/>
    </row>
    <row r="5" spans="1:17" s="55" customFormat="1" ht="24">
      <c r="A5" s="50" t="s">
        <v>15</v>
      </c>
      <c r="B5" s="51" t="s">
        <v>16</v>
      </c>
      <c r="C5" s="57">
        <v>25.694</v>
      </c>
      <c r="D5" s="58">
        <v>0.875811878906584</v>
      </c>
      <c r="E5" s="47">
        <v>1.000926</v>
      </c>
      <c r="F5" s="47"/>
      <c r="G5" s="77"/>
      <c r="H5" s="77"/>
      <c r="I5" s="59">
        <v>6062.70930291254</v>
      </c>
      <c r="J5" s="59">
        <v>5153.304</v>
      </c>
      <c r="K5" s="59">
        <v>12011.427969899207</v>
      </c>
      <c r="L5" s="59">
        <v>12011.427969899207</v>
      </c>
      <c r="M5" s="60">
        <v>17164.8</v>
      </c>
      <c r="N5" s="60"/>
      <c r="Q5" s="61"/>
    </row>
    <row r="6" spans="1:17" ht="12">
      <c r="A6" s="19"/>
      <c r="B6" s="20" t="s">
        <v>17</v>
      </c>
      <c r="C6" s="24">
        <v>0.574</v>
      </c>
      <c r="D6" s="25">
        <v>0.802</v>
      </c>
      <c r="E6" s="26">
        <v>1.616385</v>
      </c>
      <c r="F6" s="26">
        <v>0.49616892015206776</v>
      </c>
      <c r="G6" s="78"/>
      <c r="H6" s="26">
        <v>0.467</v>
      </c>
      <c r="I6" s="27">
        <v>127.188</v>
      </c>
      <c r="J6" s="27">
        <v>108.11</v>
      </c>
      <c r="K6" s="27">
        <v>509.0602073918441</v>
      </c>
      <c r="L6" s="27">
        <v>509.0602073918441</v>
      </c>
      <c r="M6" s="28">
        <v>617.2</v>
      </c>
      <c r="N6" s="37">
        <v>1.0000243213974993</v>
      </c>
      <c r="Q6" s="16"/>
    </row>
    <row r="7" spans="1:17" ht="12">
      <c r="A7" s="19"/>
      <c r="B7" s="20" t="s">
        <v>18</v>
      </c>
      <c r="C7" s="24">
        <v>1.603</v>
      </c>
      <c r="D7" s="25">
        <v>0.308</v>
      </c>
      <c r="E7" s="26">
        <v>1.128588</v>
      </c>
      <c r="F7" s="26">
        <v>0.2729073851573825</v>
      </c>
      <c r="G7" s="78"/>
      <c r="H7" s="26">
        <v>1.315</v>
      </c>
      <c r="I7" s="27">
        <v>781.2733029125391</v>
      </c>
      <c r="J7" s="27">
        <v>664.082</v>
      </c>
      <c r="K7" s="27">
        <v>1072.6067020507355</v>
      </c>
      <c r="L7" s="27">
        <v>1072.6067020507355</v>
      </c>
      <c r="M7" s="28">
        <v>1736.7</v>
      </c>
      <c r="N7" s="37">
        <v>1.0000047300678951</v>
      </c>
      <c r="Q7" s="16"/>
    </row>
    <row r="8" spans="1:17" ht="12">
      <c r="A8" s="19"/>
      <c r="B8" s="20" t="s">
        <v>19</v>
      </c>
      <c r="C8" s="24">
        <v>8.734</v>
      </c>
      <c r="D8" s="25">
        <v>1.218</v>
      </c>
      <c r="E8" s="26">
        <v>0.9078250000000001</v>
      </c>
      <c r="F8" s="26">
        <v>1.34166827307025</v>
      </c>
      <c r="G8" s="78"/>
      <c r="H8" s="26">
        <v>0</v>
      </c>
      <c r="I8" s="27">
        <v>0</v>
      </c>
      <c r="J8" s="27">
        <v>0</v>
      </c>
      <c r="K8" s="27">
        <v>0</v>
      </c>
      <c r="L8" s="27">
        <v>0</v>
      </c>
      <c r="M8" s="28">
        <v>0</v>
      </c>
      <c r="N8" s="37">
        <v>1.34166827307025</v>
      </c>
      <c r="Q8" s="16"/>
    </row>
    <row r="9" spans="1:17" ht="12">
      <c r="A9" s="19"/>
      <c r="B9" s="20" t="s">
        <v>20</v>
      </c>
      <c r="C9" s="24">
        <v>0.298</v>
      </c>
      <c r="D9" s="25">
        <v>0.495</v>
      </c>
      <c r="E9" s="26">
        <v>2.506268</v>
      </c>
      <c r="F9" s="26">
        <v>0.19750481592551156</v>
      </c>
      <c r="G9" s="78"/>
      <c r="H9" s="26">
        <v>0.599</v>
      </c>
      <c r="I9" s="27">
        <v>396.888</v>
      </c>
      <c r="J9" s="27">
        <v>337.355</v>
      </c>
      <c r="K9" s="27">
        <v>453.9601907875261</v>
      </c>
      <c r="L9" s="27">
        <v>453.9601907875261</v>
      </c>
      <c r="M9" s="28">
        <v>791.3</v>
      </c>
      <c r="N9" s="37">
        <v>0.999984594591417</v>
      </c>
      <c r="Q9" s="16"/>
    </row>
    <row r="10" spans="1:17" ht="12">
      <c r="A10" s="19"/>
      <c r="B10" s="20" t="s">
        <v>21</v>
      </c>
      <c r="C10" s="24">
        <v>0.281</v>
      </c>
      <c r="D10" s="25">
        <v>0.598</v>
      </c>
      <c r="E10" s="26">
        <v>2.590394</v>
      </c>
      <c r="F10" s="26">
        <v>0.2308529127229294</v>
      </c>
      <c r="G10" s="78"/>
      <c r="H10" s="26">
        <v>0.56</v>
      </c>
      <c r="I10" s="27">
        <v>354.76</v>
      </c>
      <c r="J10" s="27">
        <v>301.546</v>
      </c>
      <c r="K10" s="27">
        <v>437.62486427639203</v>
      </c>
      <c r="L10" s="27">
        <v>437.62486427639203</v>
      </c>
      <c r="M10" s="28">
        <v>739.2</v>
      </c>
      <c r="N10" s="37">
        <v>1.0000303172893195</v>
      </c>
      <c r="Q10" s="16"/>
    </row>
    <row r="11" spans="1:17" ht="12">
      <c r="A11" s="19"/>
      <c r="B11" s="20" t="s">
        <v>22</v>
      </c>
      <c r="C11" s="24">
        <v>0.401</v>
      </c>
      <c r="D11" s="25">
        <v>0.716</v>
      </c>
      <c r="E11" s="26">
        <v>2.153545</v>
      </c>
      <c r="F11" s="26">
        <v>0.33247505856622456</v>
      </c>
      <c r="G11" s="78"/>
      <c r="H11" s="26">
        <v>0.576</v>
      </c>
      <c r="I11" s="27">
        <v>305.018</v>
      </c>
      <c r="J11" s="27">
        <v>259.265</v>
      </c>
      <c r="K11" s="27">
        <v>501.81290849341786</v>
      </c>
      <c r="L11" s="27">
        <v>501.81290849341786</v>
      </c>
      <c r="M11" s="28">
        <v>761.1</v>
      </c>
      <c r="N11" s="37">
        <v>1.0000193759817133</v>
      </c>
      <c r="Q11" s="16"/>
    </row>
    <row r="12" spans="1:17" ht="24">
      <c r="A12" s="19"/>
      <c r="B12" s="20" t="s">
        <v>23</v>
      </c>
      <c r="C12" s="24">
        <v>0.398</v>
      </c>
      <c r="D12" s="25">
        <v>0.741</v>
      </c>
      <c r="E12" s="26">
        <v>2.161369</v>
      </c>
      <c r="F12" s="26">
        <v>0.3428382659323789</v>
      </c>
      <c r="G12" s="78"/>
      <c r="H12" s="26">
        <v>0.565</v>
      </c>
      <c r="I12" s="27">
        <v>292.066</v>
      </c>
      <c r="J12" s="27">
        <v>248.256</v>
      </c>
      <c r="K12" s="27">
        <v>498.10261849145223</v>
      </c>
      <c r="L12" s="27">
        <v>498.10261849145223</v>
      </c>
      <c r="M12" s="28">
        <v>746.4</v>
      </c>
      <c r="N12" s="37">
        <v>1.0000364360285279</v>
      </c>
      <c r="Q12" s="16"/>
    </row>
    <row r="13" spans="1:17" ht="12">
      <c r="A13" s="19"/>
      <c r="B13" s="20" t="s">
        <v>24</v>
      </c>
      <c r="C13" s="24">
        <v>0.678</v>
      </c>
      <c r="D13" s="25">
        <v>0.933</v>
      </c>
      <c r="E13" s="26">
        <v>1.499572</v>
      </c>
      <c r="F13" s="26">
        <v>0.622177527987986</v>
      </c>
      <c r="G13" s="78"/>
      <c r="H13" s="26">
        <v>0.384</v>
      </c>
      <c r="I13" s="27">
        <v>0</v>
      </c>
      <c r="J13" s="27">
        <v>0</v>
      </c>
      <c r="K13" s="27">
        <v>507.1636242456343</v>
      </c>
      <c r="L13" s="27">
        <v>507.1636242456343</v>
      </c>
      <c r="M13" s="28">
        <v>507.2</v>
      </c>
      <c r="N13" s="37">
        <v>1.0000270989021662</v>
      </c>
      <c r="Q13" s="16"/>
    </row>
    <row r="14" spans="1:17" ht="12">
      <c r="A14" s="19"/>
      <c r="B14" s="20" t="s">
        <v>25</v>
      </c>
      <c r="C14" s="24">
        <v>0.441</v>
      </c>
      <c r="D14" s="25">
        <v>1.103</v>
      </c>
      <c r="E14" s="26">
        <v>2.0643450000000003</v>
      </c>
      <c r="F14" s="26">
        <v>0.5343099142827386</v>
      </c>
      <c r="G14" s="78"/>
      <c r="H14" s="26">
        <v>0.424</v>
      </c>
      <c r="I14" s="27">
        <v>78.956</v>
      </c>
      <c r="J14" s="27">
        <v>67.113</v>
      </c>
      <c r="K14" s="27">
        <v>492.62031455386875</v>
      </c>
      <c r="L14" s="27">
        <v>492.62031455386875</v>
      </c>
      <c r="M14" s="28">
        <v>559.7</v>
      </c>
      <c r="N14" s="37">
        <v>0.9999722827692343</v>
      </c>
      <c r="Q14" s="16"/>
    </row>
    <row r="15" spans="1:17" ht="12">
      <c r="A15" s="19"/>
      <c r="B15" s="20" t="s">
        <v>26</v>
      </c>
      <c r="C15" s="24">
        <v>0.607</v>
      </c>
      <c r="D15" s="25">
        <v>0.62</v>
      </c>
      <c r="E15" s="26">
        <v>1.5747080000000002</v>
      </c>
      <c r="F15" s="26">
        <v>0.3937237887913187</v>
      </c>
      <c r="G15" s="78"/>
      <c r="H15" s="26">
        <v>0.58</v>
      </c>
      <c r="I15" s="27">
        <v>260.316</v>
      </c>
      <c r="J15" s="27">
        <v>221.269</v>
      </c>
      <c r="K15" s="27">
        <v>543.838656119769</v>
      </c>
      <c r="L15" s="27">
        <v>543.838656119769</v>
      </c>
      <c r="M15" s="28">
        <v>765.1</v>
      </c>
      <c r="N15" s="37">
        <v>0.9999939332416177</v>
      </c>
      <c r="Q15" s="16"/>
    </row>
    <row r="16" spans="1:17" ht="24">
      <c r="A16" s="19"/>
      <c r="B16" s="20" t="s">
        <v>27</v>
      </c>
      <c r="C16" s="24">
        <v>0.342</v>
      </c>
      <c r="D16" s="25">
        <v>0.969</v>
      </c>
      <c r="E16" s="26">
        <v>2.3276510000000004</v>
      </c>
      <c r="F16" s="26">
        <v>0.4162995225658829</v>
      </c>
      <c r="G16" s="78"/>
      <c r="H16" s="26">
        <v>0.465</v>
      </c>
      <c r="I16" s="27">
        <v>193.071</v>
      </c>
      <c r="J16" s="27">
        <v>164.11</v>
      </c>
      <c r="K16" s="27">
        <v>449.36562788515096</v>
      </c>
      <c r="L16" s="27">
        <v>449.36562788515096</v>
      </c>
      <c r="M16" s="28">
        <v>613.5</v>
      </c>
      <c r="N16" s="37">
        <v>1.000023189209851</v>
      </c>
      <c r="Q16" s="16"/>
    </row>
    <row r="17" spans="1:17" ht="24">
      <c r="A17" s="19"/>
      <c r="B17" s="20" t="s">
        <v>28</v>
      </c>
      <c r="C17" s="24">
        <v>0.518</v>
      </c>
      <c r="D17" s="25">
        <v>0.764</v>
      </c>
      <c r="E17" s="26">
        <v>1.698565</v>
      </c>
      <c r="F17" s="26">
        <v>0.4497914415992323</v>
      </c>
      <c r="G17" s="78"/>
      <c r="H17" s="26">
        <v>0.484</v>
      </c>
      <c r="I17" s="27">
        <v>174.49</v>
      </c>
      <c r="J17" s="27">
        <v>148.317</v>
      </c>
      <c r="K17" s="27">
        <v>490.83266718812</v>
      </c>
      <c r="L17" s="27">
        <v>490.83266718812</v>
      </c>
      <c r="M17" s="28">
        <v>639.1</v>
      </c>
      <c r="N17" s="37">
        <v>0.9999572442678482</v>
      </c>
      <c r="Q17" s="16"/>
    </row>
    <row r="18" spans="1:17" ht="24">
      <c r="A18" s="19"/>
      <c r="B18" s="20" t="s">
        <v>29</v>
      </c>
      <c r="C18" s="24">
        <v>0.292</v>
      </c>
      <c r="D18" s="25">
        <v>0.434</v>
      </c>
      <c r="E18" s="26">
        <v>2.534243</v>
      </c>
      <c r="F18" s="26">
        <v>0.17125429566146577</v>
      </c>
      <c r="G18" s="78"/>
      <c r="H18" s="26">
        <v>0.613</v>
      </c>
      <c r="I18" s="27">
        <v>418.884</v>
      </c>
      <c r="J18" s="27">
        <v>356.051</v>
      </c>
      <c r="K18" s="27">
        <v>453.63325159695336</v>
      </c>
      <c r="L18" s="27">
        <v>453.63325159695336</v>
      </c>
      <c r="M18" s="28">
        <v>809.7</v>
      </c>
      <c r="N18" s="37">
        <v>1.0000161191493466</v>
      </c>
      <c r="Q18" s="16"/>
    </row>
    <row r="19" spans="1:17" ht="12">
      <c r="A19" s="19"/>
      <c r="B19" s="20" t="s">
        <v>30</v>
      </c>
      <c r="C19" s="24">
        <v>0.631</v>
      </c>
      <c r="D19" s="25">
        <v>0.434</v>
      </c>
      <c r="E19" s="26">
        <v>1.547706</v>
      </c>
      <c r="F19" s="26">
        <v>0.28041501422104714</v>
      </c>
      <c r="G19" s="78"/>
      <c r="H19" s="26">
        <v>0.703</v>
      </c>
      <c r="I19" s="27">
        <v>412.067</v>
      </c>
      <c r="J19" s="27">
        <v>350.257</v>
      </c>
      <c r="K19" s="27">
        <v>577.5618969832808</v>
      </c>
      <c r="L19" s="27">
        <v>577.5618969832808</v>
      </c>
      <c r="M19" s="28">
        <v>927.8</v>
      </c>
      <c r="N19" s="37">
        <v>0.9999853441382907</v>
      </c>
      <c r="Q19" s="16"/>
    </row>
    <row r="20" spans="1:17" ht="12">
      <c r="A20" s="19"/>
      <c r="B20" s="20" t="s">
        <v>31</v>
      </c>
      <c r="C20" s="24">
        <v>1.07</v>
      </c>
      <c r="D20" s="25">
        <v>0.568</v>
      </c>
      <c r="E20" s="26">
        <v>1.263598</v>
      </c>
      <c r="F20" s="26">
        <v>0.44951004987345655</v>
      </c>
      <c r="G20" s="78"/>
      <c r="H20" s="26">
        <v>0.744</v>
      </c>
      <c r="I20" s="27">
        <v>268.636</v>
      </c>
      <c r="J20" s="27">
        <v>228.341</v>
      </c>
      <c r="K20" s="27">
        <v>754.3237950132198</v>
      </c>
      <c r="L20" s="27">
        <v>754.3237950132198</v>
      </c>
      <c r="M20" s="28">
        <v>982.7</v>
      </c>
      <c r="N20" s="37">
        <v>1.000019721874148</v>
      </c>
      <c r="Q20" s="16"/>
    </row>
    <row r="21" spans="1:17" ht="12">
      <c r="A21" s="19"/>
      <c r="B21" s="20" t="s">
        <v>32</v>
      </c>
      <c r="C21" s="24">
        <v>0.3</v>
      </c>
      <c r="D21" s="25">
        <v>0.766</v>
      </c>
      <c r="E21" s="26">
        <v>2.496289</v>
      </c>
      <c r="F21" s="26">
        <v>0.3068554962987058</v>
      </c>
      <c r="G21" s="78"/>
      <c r="H21" s="26">
        <v>0.519</v>
      </c>
      <c r="I21" s="27">
        <v>289.842</v>
      </c>
      <c r="J21" s="27">
        <v>246.366</v>
      </c>
      <c r="K21" s="27">
        <v>438.969449349785</v>
      </c>
      <c r="L21" s="27">
        <v>438.969449349785</v>
      </c>
      <c r="M21" s="28">
        <v>685.3</v>
      </c>
      <c r="N21" s="37">
        <v>0.9999641467226208</v>
      </c>
      <c r="Q21" s="16"/>
    </row>
    <row r="22" spans="1:17" ht="12">
      <c r="A22" s="19"/>
      <c r="B22" s="20" t="s">
        <v>33</v>
      </c>
      <c r="C22" s="24">
        <v>1.438</v>
      </c>
      <c r="D22" s="25">
        <v>0.507</v>
      </c>
      <c r="E22" s="26">
        <v>1.159699</v>
      </c>
      <c r="F22" s="26">
        <v>0.43718240681418197</v>
      </c>
      <c r="G22" s="78"/>
      <c r="H22" s="26">
        <v>0.939</v>
      </c>
      <c r="I22" s="27">
        <v>358.483</v>
      </c>
      <c r="J22" s="27">
        <v>304.711</v>
      </c>
      <c r="K22" s="27">
        <v>934.4710911815182</v>
      </c>
      <c r="L22" s="27">
        <v>934.4710911815182</v>
      </c>
      <c r="M22" s="28">
        <v>1239.2</v>
      </c>
      <c r="N22" s="37">
        <v>1.0000081339120266</v>
      </c>
      <c r="Q22" s="16"/>
    </row>
    <row r="23" spans="1:17" ht="12">
      <c r="A23" s="19"/>
      <c r="B23" s="20" t="s">
        <v>34</v>
      </c>
      <c r="C23" s="24">
        <v>0.365</v>
      </c>
      <c r="D23" s="25">
        <v>0.839</v>
      </c>
      <c r="E23" s="26">
        <v>2.253118</v>
      </c>
      <c r="F23" s="26">
        <v>0.37237286285050314</v>
      </c>
      <c r="G23" s="78"/>
      <c r="H23" s="26">
        <v>0.516</v>
      </c>
      <c r="I23" s="27">
        <v>247.152</v>
      </c>
      <c r="J23" s="27">
        <v>210.079</v>
      </c>
      <c r="K23" s="27">
        <v>471.3832608549229</v>
      </c>
      <c r="L23" s="27">
        <v>471.3832608549229</v>
      </c>
      <c r="M23" s="28">
        <v>681.5</v>
      </c>
      <c r="N23" s="37">
        <v>1.0000347577744855</v>
      </c>
      <c r="Q23" s="16"/>
    </row>
    <row r="24" spans="1:17" ht="12">
      <c r="A24" s="19"/>
      <c r="B24" s="20" t="s">
        <v>35</v>
      </c>
      <c r="C24" s="24">
        <v>0.206</v>
      </c>
      <c r="D24" s="25">
        <v>1.51</v>
      </c>
      <c r="E24" s="26">
        <v>3.1380169999999996</v>
      </c>
      <c r="F24" s="26">
        <v>0.48119560856426213</v>
      </c>
      <c r="G24" s="78"/>
      <c r="H24" s="26">
        <v>0.335</v>
      </c>
      <c r="I24" s="27">
        <v>101.395</v>
      </c>
      <c r="J24" s="27">
        <v>86.186</v>
      </c>
      <c r="K24" s="27">
        <v>356.5954833673879</v>
      </c>
      <c r="L24" s="27">
        <v>356.5954833673879</v>
      </c>
      <c r="M24" s="28">
        <v>442.8</v>
      </c>
      <c r="N24" s="37">
        <v>1.0000216958266654</v>
      </c>
      <c r="Q24" s="16"/>
    </row>
    <row r="25" spans="1:17" ht="12">
      <c r="A25" s="19"/>
      <c r="B25" s="20" t="s">
        <v>36</v>
      </c>
      <c r="C25" s="24">
        <v>4.819</v>
      </c>
      <c r="D25" s="25">
        <v>0.883</v>
      </c>
      <c r="E25" s="26">
        <v>0.9483280000000001</v>
      </c>
      <c r="F25" s="26">
        <v>0.9311124421086374</v>
      </c>
      <c r="G25" s="78"/>
      <c r="H25" s="26">
        <v>0.315</v>
      </c>
      <c r="I25" s="27">
        <v>0</v>
      </c>
      <c r="J25" s="27">
        <v>0</v>
      </c>
      <c r="K25" s="27">
        <v>415.6421511455734</v>
      </c>
      <c r="L25" s="27">
        <v>415.6421511455734</v>
      </c>
      <c r="M25" s="28">
        <v>415.6</v>
      </c>
      <c r="N25" s="37">
        <v>0.9999930139677295</v>
      </c>
      <c r="Q25" s="16"/>
    </row>
    <row r="26" spans="1:14" ht="12">
      <c r="A26" s="19"/>
      <c r="B26" s="20" t="s">
        <v>37</v>
      </c>
      <c r="C26" s="24">
        <v>0.39</v>
      </c>
      <c r="D26" s="25">
        <v>0.772</v>
      </c>
      <c r="E26" s="26">
        <v>2.1817130000000002</v>
      </c>
      <c r="F26" s="26">
        <v>0.3538503918709747</v>
      </c>
      <c r="G26" s="78"/>
      <c r="H26" s="26">
        <v>0.55</v>
      </c>
      <c r="I26" s="27">
        <v>276.519</v>
      </c>
      <c r="J26" s="27">
        <v>235.041</v>
      </c>
      <c r="K26" s="27">
        <v>490.82859750770194</v>
      </c>
      <c r="L26" s="27">
        <v>490.82859750770194</v>
      </c>
      <c r="M26" s="28">
        <v>725.9</v>
      </c>
      <c r="N26" s="37">
        <v>1.000027063481584</v>
      </c>
    </row>
    <row r="27" spans="1:14" ht="12">
      <c r="A27" s="19"/>
      <c r="B27" s="20" t="s">
        <v>38</v>
      </c>
      <c r="C27" s="24">
        <v>0.614</v>
      </c>
      <c r="D27" s="25">
        <v>0.369</v>
      </c>
      <c r="E27" s="26">
        <v>1.56649</v>
      </c>
      <c r="F27" s="26">
        <v>0.23555847787090886</v>
      </c>
      <c r="G27" s="78"/>
      <c r="H27" s="26">
        <v>0.735</v>
      </c>
      <c r="I27" s="27">
        <v>462.793</v>
      </c>
      <c r="J27" s="27">
        <v>393.374</v>
      </c>
      <c r="K27" s="27">
        <v>577.3674218212692</v>
      </c>
      <c r="L27" s="27">
        <v>577.3674218212692</v>
      </c>
      <c r="M27" s="28">
        <v>970.7</v>
      </c>
      <c r="N27" s="37">
        <v>0.9999673810559756</v>
      </c>
    </row>
    <row r="28" spans="1:14" ht="12">
      <c r="A28" s="19"/>
      <c r="B28" s="20" t="s">
        <v>39</v>
      </c>
      <c r="C28" s="75">
        <v>0.694</v>
      </c>
      <c r="D28" s="34">
        <v>0.604</v>
      </c>
      <c r="E28" s="34">
        <v>1.4848970000000004</v>
      </c>
      <c r="F28" s="34">
        <v>0.40676221987114247</v>
      </c>
      <c r="G28" s="79"/>
      <c r="H28" s="76">
        <v>0.611</v>
      </c>
      <c r="I28" s="29">
        <v>262.912</v>
      </c>
      <c r="J28" s="29">
        <v>223.475</v>
      </c>
      <c r="K28" s="29">
        <v>583.663189593683</v>
      </c>
      <c r="L28" s="29">
        <v>583.663189593683</v>
      </c>
      <c r="M28" s="29">
        <v>807.1</v>
      </c>
      <c r="N28" s="38">
        <v>0.9999719310645035</v>
      </c>
    </row>
    <row r="29" spans="1:14" s="55" customFormat="1" ht="24">
      <c r="A29" s="50" t="s">
        <v>40</v>
      </c>
      <c r="B29" s="51" t="s">
        <v>41</v>
      </c>
      <c r="C29" s="46">
        <v>8.336</v>
      </c>
      <c r="D29" s="52">
        <v>0.569</v>
      </c>
      <c r="E29" s="52">
        <v>1.0397</v>
      </c>
      <c r="F29" s="52"/>
      <c r="G29" s="80"/>
      <c r="H29" s="53"/>
      <c r="I29" s="54">
        <v>2495.989</v>
      </c>
      <c r="J29" s="54">
        <v>2121.5910000000003</v>
      </c>
      <c r="K29" s="54">
        <v>5940.265809383888</v>
      </c>
      <c r="L29" s="54">
        <v>5940.265809383888</v>
      </c>
      <c r="M29" s="54">
        <v>8061.900000000001</v>
      </c>
      <c r="N29" s="68">
        <v>1.251817643238072</v>
      </c>
    </row>
    <row r="30" spans="1:14" ht="12">
      <c r="A30" s="19"/>
      <c r="B30" s="20" t="s">
        <v>42</v>
      </c>
      <c r="C30" s="30">
        <v>0.218</v>
      </c>
      <c r="D30" s="31">
        <v>0.513</v>
      </c>
      <c r="E30" s="31">
        <v>2.6311240000000002</v>
      </c>
      <c r="F30" s="31">
        <v>0.19497370705447556</v>
      </c>
      <c r="G30" s="81"/>
      <c r="H30" s="32">
        <v>0.462</v>
      </c>
      <c r="I30" s="33">
        <v>306.722</v>
      </c>
      <c r="J30" s="33">
        <v>260.714</v>
      </c>
      <c r="K30" s="33">
        <v>348.9227928583935</v>
      </c>
      <c r="L30" s="33">
        <v>348.9227928583935</v>
      </c>
      <c r="M30" s="33">
        <v>609.6</v>
      </c>
      <c r="N30" s="39">
        <v>0.9999514149756932</v>
      </c>
    </row>
    <row r="31" spans="1:14" ht="12">
      <c r="A31" s="19"/>
      <c r="B31" s="20" t="s">
        <v>43</v>
      </c>
      <c r="C31" s="30">
        <v>4.018</v>
      </c>
      <c r="D31" s="31">
        <v>0.397</v>
      </c>
      <c r="E31" s="31">
        <v>0.824966</v>
      </c>
      <c r="F31" s="31">
        <v>0.48123195380173245</v>
      </c>
      <c r="G31" s="81"/>
      <c r="H31" s="32">
        <v>1.72</v>
      </c>
      <c r="I31" s="33">
        <v>519.767</v>
      </c>
      <c r="J31" s="33">
        <v>441.802</v>
      </c>
      <c r="K31" s="33">
        <v>1828.494057560743</v>
      </c>
      <c r="L31" s="33">
        <v>1828.494057560743</v>
      </c>
      <c r="M31" s="33">
        <v>2270.3</v>
      </c>
      <c r="N31" s="39">
        <v>1.0000009008567425</v>
      </c>
    </row>
    <row r="32" spans="1:14" ht="24">
      <c r="A32" s="19"/>
      <c r="B32" s="20" t="s">
        <v>44</v>
      </c>
      <c r="C32" s="30">
        <v>0.422</v>
      </c>
      <c r="D32" s="31">
        <v>0.939</v>
      </c>
      <c r="E32" s="31">
        <v>1.8570150000000003</v>
      </c>
      <c r="F32" s="31">
        <v>0.5056501966866179</v>
      </c>
      <c r="G32" s="81"/>
      <c r="H32" s="32">
        <v>0.387</v>
      </c>
      <c r="I32" s="33">
        <v>97.619</v>
      </c>
      <c r="J32" s="33">
        <v>82.976</v>
      </c>
      <c r="K32" s="33">
        <v>428.50031004551613</v>
      </c>
      <c r="L32" s="33">
        <v>428.50031004551613</v>
      </c>
      <c r="M32" s="33">
        <v>511.5</v>
      </c>
      <c r="N32" s="39">
        <v>1.0000228967092113</v>
      </c>
    </row>
    <row r="33" spans="1:14" ht="24">
      <c r="A33" s="19"/>
      <c r="B33" s="20" t="s">
        <v>45</v>
      </c>
      <c r="C33" s="30">
        <v>0.294</v>
      </c>
      <c r="D33" s="31">
        <v>0.567</v>
      </c>
      <c r="E33" s="31">
        <v>2.208733</v>
      </c>
      <c r="F33" s="31">
        <v>0.25670825763005306</v>
      </c>
      <c r="G33" s="81"/>
      <c r="H33" s="32">
        <v>0.483</v>
      </c>
      <c r="I33" s="33">
        <v>294.318</v>
      </c>
      <c r="J33" s="33">
        <v>250.17</v>
      </c>
      <c r="K33" s="33">
        <v>387.08485557731876</v>
      </c>
      <c r="L33" s="33">
        <v>387.08485557731876</v>
      </c>
      <c r="M33" s="33">
        <v>637.3</v>
      </c>
      <c r="N33" s="39">
        <v>1.0000526562901786</v>
      </c>
    </row>
    <row r="34" spans="1:14" ht="12">
      <c r="A34" s="22"/>
      <c r="B34" s="20" t="s">
        <v>46</v>
      </c>
      <c r="C34" s="30">
        <v>0.254</v>
      </c>
      <c r="D34" s="31">
        <v>0.875</v>
      </c>
      <c r="E34" s="31">
        <v>2.397522</v>
      </c>
      <c r="F34" s="31">
        <v>0.36496015469305393</v>
      </c>
      <c r="G34" s="81"/>
      <c r="H34" s="32">
        <v>0.387</v>
      </c>
      <c r="I34" s="33">
        <v>188.974</v>
      </c>
      <c r="J34" s="33">
        <v>160.628</v>
      </c>
      <c r="K34" s="33">
        <v>349.9482254162803</v>
      </c>
      <c r="L34" s="33">
        <v>349.9482254162803</v>
      </c>
      <c r="M34" s="33">
        <v>510.6</v>
      </c>
      <c r="N34" s="39">
        <v>1.0000295701351063</v>
      </c>
    </row>
    <row r="35" spans="1:14" ht="12">
      <c r="A35" s="22"/>
      <c r="B35" s="20" t="s">
        <v>47</v>
      </c>
      <c r="C35" s="30">
        <v>0.395</v>
      </c>
      <c r="D35" s="31">
        <v>0.505</v>
      </c>
      <c r="E35" s="31">
        <v>1.910215</v>
      </c>
      <c r="F35" s="31">
        <v>0.2643681470410399</v>
      </c>
      <c r="G35" s="81"/>
      <c r="H35" s="32">
        <v>0.555</v>
      </c>
      <c r="I35" s="33">
        <v>334.353</v>
      </c>
      <c r="J35" s="33">
        <v>284.2</v>
      </c>
      <c r="K35" s="33">
        <v>448.6298781608795</v>
      </c>
      <c r="L35" s="33">
        <v>448.6298781608795</v>
      </c>
      <c r="M35" s="33">
        <v>732.8</v>
      </c>
      <c r="N35" s="39">
        <v>0.999970007599982</v>
      </c>
    </row>
    <row r="36" spans="1:14" ht="24">
      <c r="A36" s="19"/>
      <c r="B36" s="20" t="s">
        <v>48</v>
      </c>
      <c r="C36" s="30">
        <v>0.86</v>
      </c>
      <c r="D36" s="31">
        <v>0.843</v>
      </c>
      <c r="E36" s="31">
        <v>1.165426</v>
      </c>
      <c r="F36" s="31">
        <v>0.7233406496851794</v>
      </c>
      <c r="G36" s="81"/>
      <c r="H36" s="32">
        <v>0.277</v>
      </c>
      <c r="I36" s="33">
        <v>0</v>
      </c>
      <c r="J36" s="33">
        <v>0</v>
      </c>
      <c r="K36" s="33">
        <v>366.09331760795715</v>
      </c>
      <c r="L36" s="33">
        <v>366.09331760795715</v>
      </c>
      <c r="M36" s="33">
        <v>366.1</v>
      </c>
      <c r="N36" s="39">
        <v>1.0000050499316764</v>
      </c>
    </row>
    <row r="37" spans="1:14" ht="24">
      <c r="A37" s="19"/>
      <c r="B37" s="20" t="s">
        <v>49</v>
      </c>
      <c r="C37" s="30">
        <v>0.408</v>
      </c>
      <c r="D37" s="31">
        <v>0.723</v>
      </c>
      <c r="E37" s="31">
        <v>1.883615</v>
      </c>
      <c r="F37" s="31">
        <v>0.38383639968889605</v>
      </c>
      <c r="G37" s="81"/>
      <c r="H37" s="32">
        <v>0.474</v>
      </c>
      <c r="I37" s="33">
        <v>219.33</v>
      </c>
      <c r="J37" s="33">
        <v>186.431</v>
      </c>
      <c r="K37" s="33">
        <v>438.75844492166163</v>
      </c>
      <c r="L37" s="33">
        <v>438.75844492166163</v>
      </c>
      <c r="M37" s="33">
        <v>625.2</v>
      </c>
      <c r="N37" s="39">
        <v>1.0000104026949324</v>
      </c>
    </row>
    <row r="38" spans="1:14" ht="24">
      <c r="A38" s="19"/>
      <c r="B38" s="20" t="s">
        <v>50</v>
      </c>
      <c r="C38" s="30">
        <v>0.439</v>
      </c>
      <c r="D38" s="31">
        <v>0.721</v>
      </c>
      <c r="E38" s="31">
        <v>1.826893</v>
      </c>
      <c r="F38" s="31">
        <v>0.3946591289145013</v>
      </c>
      <c r="G38" s="81"/>
      <c r="H38" s="32">
        <v>0.485</v>
      </c>
      <c r="I38" s="33">
        <v>217.428</v>
      </c>
      <c r="J38" s="33">
        <v>184.814</v>
      </c>
      <c r="K38" s="33">
        <v>456.160753933276</v>
      </c>
      <c r="L38" s="33">
        <v>456.160753933276</v>
      </c>
      <c r="M38" s="33">
        <v>641</v>
      </c>
      <c r="N38" s="39">
        <v>1.0000238425553087</v>
      </c>
    </row>
    <row r="39" spans="1:14" ht="24">
      <c r="A39" s="19"/>
      <c r="B39" s="20" t="s">
        <v>51</v>
      </c>
      <c r="C39" s="30">
        <v>0.394</v>
      </c>
      <c r="D39" s="31">
        <v>0.713</v>
      </c>
      <c r="E39" s="31">
        <v>1.9125629999999998</v>
      </c>
      <c r="F39" s="31">
        <v>0.37279817710579993</v>
      </c>
      <c r="G39" s="81"/>
      <c r="H39" s="32">
        <v>0.473</v>
      </c>
      <c r="I39" s="33">
        <v>226.041</v>
      </c>
      <c r="J39" s="33">
        <v>192.135</v>
      </c>
      <c r="K39" s="33">
        <v>431.8621102430099</v>
      </c>
      <c r="L39" s="33">
        <v>431.8621102430099</v>
      </c>
      <c r="M39" s="33">
        <v>624</v>
      </c>
      <c r="N39" s="39">
        <v>1.0000029045981498</v>
      </c>
    </row>
    <row r="40" spans="1:14" ht="24">
      <c r="A40" s="19"/>
      <c r="B40" s="20" t="s">
        <v>52</v>
      </c>
      <c r="C40" s="30">
        <v>0.634</v>
      </c>
      <c r="D40" s="31">
        <v>0.683</v>
      </c>
      <c r="E40" s="31">
        <v>1.320394</v>
      </c>
      <c r="F40" s="31">
        <v>0.5172698452128683</v>
      </c>
      <c r="G40" s="81"/>
      <c r="H40" s="32">
        <v>0.404</v>
      </c>
      <c r="I40" s="33">
        <v>91.437</v>
      </c>
      <c r="J40" s="33">
        <v>77.721</v>
      </c>
      <c r="K40" s="33">
        <v>455.81106305885186</v>
      </c>
      <c r="L40" s="33">
        <v>455.81106305885186</v>
      </c>
      <c r="M40" s="33">
        <v>533.5</v>
      </c>
      <c r="N40" s="39">
        <v>0.9999709899246284</v>
      </c>
    </row>
    <row r="41" spans="1:14" s="55" customFormat="1" ht="24">
      <c r="A41" s="50" t="s">
        <v>53</v>
      </c>
      <c r="B41" s="51" t="s">
        <v>54</v>
      </c>
      <c r="C41" s="46">
        <v>17.522000000000002</v>
      </c>
      <c r="D41" s="52">
        <v>1.365</v>
      </c>
      <c r="E41" s="52">
        <v>1.010299</v>
      </c>
      <c r="F41" s="52"/>
      <c r="G41" s="80"/>
      <c r="H41" s="53"/>
      <c r="I41" s="54">
        <v>2282.1820000000002</v>
      </c>
      <c r="J41" s="54">
        <v>1939.855</v>
      </c>
      <c r="K41" s="54">
        <v>7782.636590968925</v>
      </c>
      <c r="L41" s="54">
        <v>7782.636590968925</v>
      </c>
      <c r="M41" s="54">
        <v>9722.5</v>
      </c>
      <c r="N41" s="68">
        <v>1.7670734180678322</v>
      </c>
    </row>
    <row r="42" spans="1:14" ht="12">
      <c r="A42" s="19"/>
      <c r="B42" s="20" t="s">
        <v>55</v>
      </c>
      <c r="C42" s="30">
        <v>1.008</v>
      </c>
      <c r="D42" s="31">
        <v>0.915</v>
      </c>
      <c r="E42" s="31">
        <v>1.2878580000000002</v>
      </c>
      <c r="F42" s="31">
        <v>0.7104820562515431</v>
      </c>
      <c r="G42" s="81"/>
      <c r="H42" s="32">
        <v>0.376</v>
      </c>
      <c r="I42" s="33">
        <v>0</v>
      </c>
      <c r="J42" s="33">
        <v>0</v>
      </c>
      <c r="K42" s="33">
        <v>496.21203435466873</v>
      </c>
      <c r="L42" s="33">
        <v>496.21203435466873</v>
      </c>
      <c r="M42" s="33">
        <v>496.2</v>
      </c>
      <c r="N42" s="39">
        <v>0.9999929784822278</v>
      </c>
    </row>
    <row r="43" spans="1:14" ht="12">
      <c r="A43" s="19"/>
      <c r="B43" s="20" t="s">
        <v>56</v>
      </c>
      <c r="C43" s="30">
        <v>0.258</v>
      </c>
      <c r="D43" s="31">
        <v>1.035</v>
      </c>
      <c r="E43" s="31">
        <v>2.8017700000000003</v>
      </c>
      <c r="F43" s="31">
        <v>0.36940933766868794</v>
      </c>
      <c r="G43" s="81"/>
      <c r="H43" s="32">
        <v>0.456</v>
      </c>
      <c r="I43" s="33">
        <v>220.068</v>
      </c>
      <c r="J43" s="33">
        <v>187.058</v>
      </c>
      <c r="K43" s="33">
        <v>414.7570125146952</v>
      </c>
      <c r="L43" s="33">
        <v>414.7570125146952</v>
      </c>
      <c r="M43" s="33">
        <v>601.8</v>
      </c>
      <c r="N43" s="39">
        <v>0.9999842696652825</v>
      </c>
    </row>
    <row r="44" spans="1:14" ht="12">
      <c r="A44" s="19"/>
      <c r="B44" s="20" t="s">
        <v>57</v>
      </c>
      <c r="C44" s="30">
        <v>2.023</v>
      </c>
      <c r="D44" s="31">
        <v>0.621</v>
      </c>
      <c r="E44" s="31">
        <v>1.070668</v>
      </c>
      <c r="F44" s="31">
        <v>0.5800117309941084</v>
      </c>
      <c r="G44" s="81"/>
      <c r="H44" s="32">
        <v>0.91</v>
      </c>
      <c r="I44" s="33">
        <v>57.16</v>
      </c>
      <c r="J44" s="33">
        <v>48.586</v>
      </c>
      <c r="K44" s="33">
        <v>1152.4365466299123</v>
      </c>
      <c r="L44" s="33">
        <v>1152.4365466299123</v>
      </c>
      <c r="M44" s="33">
        <v>1201</v>
      </c>
      <c r="N44" s="39">
        <v>0.9999921156183993</v>
      </c>
    </row>
    <row r="45" spans="1:14" ht="24">
      <c r="A45" s="19"/>
      <c r="B45" s="20" t="s">
        <v>58</v>
      </c>
      <c r="C45" s="30">
        <v>1.138</v>
      </c>
      <c r="D45" s="31">
        <v>1.11</v>
      </c>
      <c r="E45" s="31">
        <v>1.2385500000000003</v>
      </c>
      <c r="F45" s="31">
        <v>0.8962092769771102</v>
      </c>
      <c r="G45" s="81"/>
      <c r="H45" s="32">
        <v>0.146</v>
      </c>
      <c r="I45" s="33">
        <v>0</v>
      </c>
      <c r="J45" s="33">
        <v>0</v>
      </c>
      <c r="K45" s="33">
        <v>193.14240636840682</v>
      </c>
      <c r="L45" s="33">
        <v>193.14240636840682</v>
      </c>
      <c r="M45" s="33">
        <v>193.1</v>
      </c>
      <c r="N45" s="39">
        <v>0.999977211697211</v>
      </c>
    </row>
    <row r="46" spans="1:14" ht="24">
      <c r="A46" s="19"/>
      <c r="B46" s="20" t="s">
        <v>59</v>
      </c>
      <c r="C46" s="30">
        <v>0.31</v>
      </c>
      <c r="D46" s="31">
        <v>0.733</v>
      </c>
      <c r="E46" s="31">
        <v>2.535907</v>
      </c>
      <c r="F46" s="31">
        <v>0.28904845485264247</v>
      </c>
      <c r="G46" s="81"/>
      <c r="H46" s="32">
        <v>0.559</v>
      </c>
      <c r="I46" s="33">
        <v>322.739</v>
      </c>
      <c r="J46" s="33">
        <v>274.328</v>
      </c>
      <c r="K46" s="33">
        <v>463.573365001397</v>
      </c>
      <c r="L46" s="33">
        <v>463.573365001397</v>
      </c>
      <c r="M46" s="33">
        <v>737.9</v>
      </c>
      <c r="N46" s="39">
        <v>0.9999986848515285</v>
      </c>
    </row>
    <row r="47" spans="1:14" ht="12">
      <c r="A47" s="19"/>
      <c r="B47" s="20" t="s">
        <v>60</v>
      </c>
      <c r="C47" s="30">
        <v>0.511</v>
      </c>
      <c r="D47" s="31">
        <v>1.424</v>
      </c>
      <c r="E47" s="31">
        <v>1.70815</v>
      </c>
      <c r="F47" s="31">
        <v>0.8336504405350817</v>
      </c>
      <c r="G47" s="81"/>
      <c r="H47" s="32">
        <v>0.145</v>
      </c>
      <c r="I47" s="33">
        <v>0</v>
      </c>
      <c r="J47" s="33">
        <v>0</v>
      </c>
      <c r="K47" s="33">
        <v>191.7043004831966</v>
      </c>
      <c r="L47" s="33">
        <v>191.7043004831966</v>
      </c>
      <c r="M47" s="33">
        <v>191.7</v>
      </c>
      <c r="N47" s="39">
        <v>0.9999962682971459</v>
      </c>
    </row>
    <row r="48" spans="1:14" ht="12">
      <c r="A48" s="19"/>
      <c r="B48" s="20" t="s">
        <v>61</v>
      </c>
      <c r="C48" s="30">
        <v>0.557</v>
      </c>
      <c r="D48" s="31">
        <v>0.774</v>
      </c>
      <c r="E48" s="31">
        <v>1.6377100000000002</v>
      </c>
      <c r="F48" s="31">
        <v>0.4726111460514987</v>
      </c>
      <c r="G48" s="81"/>
      <c r="H48" s="32">
        <v>0.481</v>
      </c>
      <c r="I48" s="33">
        <v>153.422</v>
      </c>
      <c r="J48" s="33">
        <v>130.409</v>
      </c>
      <c r="K48" s="33">
        <v>504.75582332055905</v>
      </c>
      <c r="L48" s="33">
        <v>504.75582332055905</v>
      </c>
      <c r="M48" s="33">
        <v>635.2</v>
      </c>
      <c r="N48" s="39">
        <v>1.000029207833896</v>
      </c>
    </row>
    <row r="49" spans="1:14" ht="12">
      <c r="A49" s="19"/>
      <c r="B49" s="20" t="s">
        <v>46</v>
      </c>
      <c r="C49" s="30">
        <v>0.272</v>
      </c>
      <c r="D49" s="31">
        <v>2.247</v>
      </c>
      <c r="E49" s="31">
        <v>2.719799</v>
      </c>
      <c r="F49" s="31">
        <v>0.8261639922656049</v>
      </c>
      <c r="G49" s="81"/>
      <c r="H49" s="32">
        <v>0.129</v>
      </c>
      <c r="I49" s="33">
        <v>0</v>
      </c>
      <c r="J49" s="33">
        <v>0</v>
      </c>
      <c r="K49" s="33">
        <v>169.78868638294745</v>
      </c>
      <c r="L49" s="33">
        <v>169.78868638294745</v>
      </c>
      <c r="M49" s="33">
        <v>169.8</v>
      </c>
      <c r="N49" s="39">
        <v>1.0000115833043022</v>
      </c>
    </row>
    <row r="50" spans="1:14" ht="12">
      <c r="A50" s="19"/>
      <c r="B50" s="20" t="s">
        <v>62</v>
      </c>
      <c r="C50" s="30">
        <v>0.293</v>
      </c>
      <c r="D50" s="31">
        <v>0.935</v>
      </c>
      <c r="E50" s="31">
        <v>2.6116140000000003</v>
      </c>
      <c r="F50" s="31">
        <v>0.3580161539951922</v>
      </c>
      <c r="G50" s="81"/>
      <c r="H50" s="32">
        <v>0.491</v>
      </c>
      <c r="I50" s="33">
        <v>244.47</v>
      </c>
      <c r="J50" s="33">
        <v>207.8</v>
      </c>
      <c r="K50" s="33">
        <v>440.7806738244483</v>
      </c>
      <c r="L50" s="33">
        <v>440.7806738244483</v>
      </c>
      <c r="M50" s="33">
        <v>648.6</v>
      </c>
      <c r="N50" s="39">
        <v>1.0000191296056296</v>
      </c>
    </row>
    <row r="51" spans="1:14" ht="24">
      <c r="A51" s="22"/>
      <c r="B51" s="20" t="s">
        <v>63</v>
      </c>
      <c r="C51" s="30">
        <v>0.833</v>
      </c>
      <c r="D51" s="31">
        <v>0.548</v>
      </c>
      <c r="E51" s="31">
        <v>1.378843</v>
      </c>
      <c r="F51" s="31">
        <v>0.39743466079894524</v>
      </c>
      <c r="G51" s="81"/>
      <c r="H51" s="32">
        <v>0.692</v>
      </c>
      <c r="I51" s="33">
        <v>307.177</v>
      </c>
      <c r="J51" s="33">
        <v>261.1</v>
      </c>
      <c r="K51" s="33">
        <v>652.6497298618032</v>
      </c>
      <c r="L51" s="33">
        <v>652.6497298618032</v>
      </c>
      <c r="M51" s="33">
        <v>913.7</v>
      </c>
      <c r="N51" s="39">
        <v>0.9999672060192561</v>
      </c>
    </row>
    <row r="52" spans="1:14" ht="12">
      <c r="A52" s="22"/>
      <c r="B52" s="20" t="s">
        <v>64</v>
      </c>
      <c r="C52" s="30">
        <v>0.746</v>
      </c>
      <c r="D52" s="31">
        <v>1.283</v>
      </c>
      <c r="E52" s="31">
        <v>1.4393040000000001</v>
      </c>
      <c r="F52" s="31">
        <v>0.8914030670379571</v>
      </c>
      <c r="G52" s="81"/>
      <c r="H52" s="32">
        <v>0.117</v>
      </c>
      <c r="I52" s="33">
        <v>0</v>
      </c>
      <c r="J52" s="33">
        <v>0</v>
      </c>
      <c r="K52" s="33">
        <v>153.9473490036944</v>
      </c>
      <c r="L52" s="33">
        <v>153.9473490036944</v>
      </c>
      <c r="M52" s="33">
        <v>153.9</v>
      </c>
      <c r="N52" s="39">
        <v>0.9999665992521904</v>
      </c>
    </row>
    <row r="53" spans="1:14" ht="12">
      <c r="A53" s="19"/>
      <c r="B53" s="20" t="s">
        <v>65</v>
      </c>
      <c r="C53" s="30">
        <v>0.51</v>
      </c>
      <c r="D53" s="31">
        <v>1.576</v>
      </c>
      <c r="E53" s="31">
        <v>1.709911</v>
      </c>
      <c r="F53" s="31">
        <v>0.921685397661048</v>
      </c>
      <c r="G53" s="81"/>
      <c r="H53" s="32">
        <v>0.068</v>
      </c>
      <c r="I53" s="33">
        <v>0</v>
      </c>
      <c r="J53" s="33">
        <v>0</v>
      </c>
      <c r="K53" s="33">
        <v>90.1674368318785</v>
      </c>
      <c r="L53" s="33">
        <v>90.1674368318785</v>
      </c>
      <c r="M53" s="33">
        <v>90.2</v>
      </c>
      <c r="N53" s="39">
        <v>1.0000282826223295</v>
      </c>
    </row>
    <row r="54" spans="1:14" ht="12">
      <c r="A54" s="19"/>
      <c r="B54" s="20" t="s">
        <v>66</v>
      </c>
      <c r="C54" s="30">
        <v>0.196</v>
      </c>
      <c r="D54" s="31">
        <v>1.481</v>
      </c>
      <c r="E54" s="31">
        <v>3.3153390000000003</v>
      </c>
      <c r="F54" s="31">
        <v>0.4467114825965007</v>
      </c>
      <c r="G54" s="81"/>
      <c r="H54" s="32">
        <v>0.36</v>
      </c>
      <c r="I54" s="33">
        <v>131.509</v>
      </c>
      <c r="J54" s="33">
        <v>111.783</v>
      </c>
      <c r="K54" s="33">
        <v>362.8948493721142</v>
      </c>
      <c r="L54" s="33">
        <v>362.8948493721142</v>
      </c>
      <c r="M54" s="33">
        <v>474.7</v>
      </c>
      <c r="N54" s="39">
        <v>1.0000258189592768</v>
      </c>
    </row>
    <row r="55" spans="1:14" ht="12">
      <c r="A55" s="19"/>
      <c r="B55" s="20" t="s">
        <v>67</v>
      </c>
      <c r="C55" s="30">
        <v>6.098</v>
      </c>
      <c r="D55" s="31">
        <v>2.122</v>
      </c>
      <c r="E55" s="31">
        <v>0.928563</v>
      </c>
      <c r="F55" s="31">
        <v>2.2852515122829575</v>
      </c>
      <c r="G55" s="81"/>
      <c r="H55" s="32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9">
        <v>2.2852515122829575</v>
      </c>
    </row>
    <row r="56" spans="1:14" ht="24">
      <c r="A56" s="19"/>
      <c r="B56" s="20" t="s">
        <v>68</v>
      </c>
      <c r="C56" s="30">
        <v>0.675</v>
      </c>
      <c r="D56" s="31">
        <v>0.833</v>
      </c>
      <c r="E56" s="31">
        <v>1.5009390000000002</v>
      </c>
      <c r="F56" s="31">
        <v>0.5549859121523258</v>
      </c>
      <c r="G56" s="81"/>
      <c r="H56" s="32">
        <v>0.451</v>
      </c>
      <c r="I56" s="33">
        <v>60.211</v>
      </c>
      <c r="J56" s="33">
        <v>51.179</v>
      </c>
      <c r="K56" s="33">
        <v>544.0771208458842</v>
      </c>
      <c r="L56" s="33">
        <v>544.0771208458842</v>
      </c>
      <c r="M56" s="33">
        <v>595.3</v>
      </c>
      <c r="N56" s="39">
        <v>1.0000328041007231</v>
      </c>
    </row>
    <row r="57" spans="1:14" ht="12">
      <c r="A57" s="19"/>
      <c r="B57" s="20" t="s">
        <v>69</v>
      </c>
      <c r="C57" s="30">
        <v>0.429</v>
      </c>
      <c r="D57" s="31">
        <v>0.754</v>
      </c>
      <c r="E57" s="31">
        <v>2.18636</v>
      </c>
      <c r="F57" s="31">
        <v>0.34486543844563566</v>
      </c>
      <c r="G57" s="81"/>
      <c r="H57" s="32">
        <v>0.614</v>
      </c>
      <c r="I57" s="33">
        <v>315.945</v>
      </c>
      <c r="J57" s="33">
        <v>268.553</v>
      </c>
      <c r="K57" s="33">
        <v>542.7307395659577</v>
      </c>
      <c r="L57" s="33">
        <v>542.7307395659577</v>
      </c>
      <c r="M57" s="33">
        <v>811.3</v>
      </c>
      <c r="N57" s="39">
        <v>1.0000131307603093</v>
      </c>
    </row>
    <row r="58" spans="1:14" ht="12">
      <c r="A58" s="19"/>
      <c r="B58" s="20" t="s">
        <v>70</v>
      </c>
      <c r="C58" s="30">
        <v>0.442</v>
      </c>
      <c r="D58" s="31">
        <v>0.659</v>
      </c>
      <c r="E58" s="31">
        <v>2.160347</v>
      </c>
      <c r="F58" s="31">
        <v>0.30504358790509123</v>
      </c>
      <c r="G58" s="81"/>
      <c r="H58" s="32">
        <v>0.664</v>
      </c>
      <c r="I58" s="33">
        <v>371.849</v>
      </c>
      <c r="J58" s="33">
        <v>316.072</v>
      </c>
      <c r="K58" s="33">
        <v>560.0541535437694</v>
      </c>
      <c r="L58" s="33">
        <v>560.0541535437694</v>
      </c>
      <c r="M58" s="33">
        <v>876.1</v>
      </c>
      <c r="N58" s="39">
        <v>0.9999792546166233</v>
      </c>
    </row>
    <row r="59" spans="1:14" ht="12">
      <c r="A59" s="19"/>
      <c r="B59" s="20" t="s">
        <v>71</v>
      </c>
      <c r="C59" s="30">
        <v>0.35</v>
      </c>
      <c r="D59" s="31">
        <v>1.222</v>
      </c>
      <c r="E59" s="31">
        <v>2.3888030000000002</v>
      </c>
      <c r="F59" s="31">
        <v>0.511553275845685</v>
      </c>
      <c r="G59" s="81"/>
      <c r="H59" s="32">
        <v>0.408</v>
      </c>
      <c r="I59" s="33">
        <v>97.632</v>
      </c>
      <c r="J59" s="33">
        <v>82.987</v>
      </c>
      <c r="K59" s="33">
        <v>456.1869191308256</v>
      </c>
      <c r="L59" s="33">
        <v>456.1869191308256</v>
      </c>
      <c r="M59" s="33">
        <v>539.2</v>
      </c>
      <c r="N59" s="39">
        <v>1.0000236270981577</v>
      </c>
    </row>
    <row r="60" spans="1:14" ht="24">
      <c r="A60" s="19"/>
      <c r="B60" s="20" t="s">
        <v>72</v>
      </c>
      <c r="C60" s="30">
        <v>0.873</v>
      </c>
      <c r="D60" s="31">
        <v>1.014</v>
      </c>
      <c r="E60" s="31">
        <v>1.354776</v>
      </c>
      <c r="F60" s="31">
        <v>0.748463214583075</v>
      </c>
      <c r="G60" s="81"/>
      <c r="H60" s="32">
        <v>0.297</v>
      </c>
      <c r="I60" s="33">
        <v>0</v>
      </c>
      <c r="J60" s="33">
        <v>0</v>
      </c>
      <c r="K60" s="33">
        <v>392.77744393276566</v>
      </c>
      <c r="L60" s="33">
        <v>392.77744393276566</v>
      </c>
      <c r="M60" s="33">
        <v>392.8</v>
      </c>
      <c r="N60" s="39">
        <v>1.0000144450266466</v>
      </c>
    </row>
    <row r="61" spans="1:14" s="55" customFormat="1" ht="24">
      <c r="A61" s="50" t="s">
        <v>73</v>
      </c>
      <c r="B61" s="51" t="s">
        <v>74</v>
      </c>
      <c r="C61" s="46">
        <v>12.635</v>
      </c>
      <c r="D61" s="52">
        <v>0.555</v>
      </c>
      <c r="E61" s="52">
        <v>1.019155</v>
      </c>
      <c r="F61" s="52"/>
      <c r="G61" s="80"/>
      <c r="H61" s="53"/>
      <c r="I61" s="54">
        <v>4256.542</v>
      </c>
      <c r="J61" s="54">
        <v>3618.0620000000004</v>
      </c>
      <c r="K61" s="54">
        <v>9226.563449910705</v>
      </c>
      <c r="L61" s="54">
        <v>9226.563449910705</v>
      </c>
      <c r="M61" s="54">
        <v>12844.499999999996</v>
      </c>
      <c r="N61" s="68">
        <v>1.3000756628461714</v>
      </c>
    </row>
    <row r="62" spans="1:14" ht="24">
      <c r="A62" s="19"/>
      <c r="B62" s="20" t="s">
        <v>75</v>
      </c>
      <c r="C62" s="30">
        <v>6.557</v>
      </c>
      <c r="D62" s="31">
        <v>0.541</v>
      </c>
      <c r="E62" s="31">
        <v>0.853109</v>
      </c>
      <c r="F62" s="31">
        <v>0.6341510873757047</v>
      </c>
      <c r="G62" s="81"/>
      <c r="H62" s="32">
        <v>2.046</v>
      </c>
      <c r="I62" s="33">
        <v>0</v>
      </c>
      <c r="J62" s="33">
        <v>0</v>
      </c>
      <c r="K62" s="33">
        <v>2701.9342145880673</v>
      </c>
      <c r="L62" s="33">
        <v>2701.9342145880673</v>
      </c>
      <c r="M62" s="33">
        <v>2701.9</v>
      </c>
      <c r="N62" s="39">
        <v>0.9999953672558819</v>
      </c>
    </row>
    <row r="63" spans="1:14" ht="12">
      <c r="A63" s="19"/>
      <c r="B63" s="20" t="s">
        <v>76</v>
      </c>
      <c r="C63" s="30">
        <v>0.46</v>
      </c>
      <c r="D63" s="31">
        <v>0.461</v>
      </c>
      <c r="E63" s="31">
        <v>1.9245190000000003</v>
      </c>
      <c r="F63" s="31">
        <v>0.23954037346474621</v>
      </c>
      <c r="G63" s="81"/>
      <c r="H63" s="32">
        <v>0.673</v>
      </c>
      <c r="I63" s="33">
        <v>421.308</v>
      </c>
      <c r="J63" s="33">
        <v>358.112</v>
      </c>
      <c r="K63" s="33">
        <v>530.7196107667492</v>
      </c>
      <c r="L63" s="33">
        <v>530.7196107667492</v>
      </c>
      <c r="M63" s="33">
        <v>888.8</v>
      </c>
      <c r="N63" s="39">
        <v>0.9999729547063974</v>
      </c>
    </row>
    <row r="64" spans="1:14" ht="24">
      <c r="A64" s="19"/>
      <c r="B64" s="20" t="s">
        <v>77</v>
      </c>
      <c r="C64" s="30">
        <v>0.277</v>
      </c>
      <c r="D64" s="31">
        <v>0.421</v>
      </c>
      <c r="E64" s="31">
        <v>2.455819</v>
      </c>
      <c r="F64" s="31">
        <v>0.17142957196764094</v>
      </c>
      <c r="G64" s="81"/>
      <c r="H64" s="32">
        <v>0.564</v>
      </c>
      <c r="I64" s="33">
        <v>384.912</v>
      </c>
      <c r="J64" s="33">
        <v>327.175</v>
      </c>
      <c r="K64" s="33">
        <v>416.98932834399926</v>
      </c>
      <c r="L64" s="33">
        <v>416.98932834399926</v>
      </c>
      <c r="M64" s="33">
        <v>744.2</v>
      </c>
      <c r="N64" s="39">
        <v>1.0000397176781464</v>
      </c>
    </row>
    <row r="65" spans="1:14" ht="12">
      <c r="A65" s="19"/>
      <c r="B65" s="20" t="s">
        <v>78</v>
      </c>
      <c r="C65" s="30">
        <v>0.365</v>
      </c>
      <c r="D65" s="31">
        <v>0.958</v>
      </c>
      <c r="E65" s="31">
        <v>2.127943</v>
      </c>
      <c r="F65" s="31">
        <v>0.4502000288541563</v>
      </c>
      <c r="G65" s="81"/>
      <c r="H65" s="32">
        <v>0.427</v>
      </c>
      <c r="I65" s="33">
        <v>153.613</v>
      </c>
      <c r="J65" s="33">
        <v>130.571</v>
      </c>
      <c r="K65" s="33">
        <v>433.2235361358749</v>
      </c>
      <c r="L65" s="33">
        <v>433.2235361358749</v>
      </c>
      <c r="M65" s="33">
        <v>563.8</v>
      </c>
      <c r="N65" s="39">
        <v>1.0000053282395371</v>
      </c>
    </row>
    <row r="66" spans="1:14" ht="12">
      <c r="A66" s="19"/>
      <c r="B66" s="20" t="s">
        <v>79</v>
      </c>
      <c r="C66" s="30">
        <v>0.687</v>
      </c>
      <c r="D66" s="31">
        <v>0.719</v>
      </c>
      <c r="E66" s="31">
        <v>1.379061</v>
      </c>
      <c r="F66" s="31">
        <v>0.5213692505262638</v>
      </c>
      <c r="G66" s="81"/>
      <c r="H66" s="32">
        <v>0.453</v>
      </c>
      <c r="I66" s="33">
        <v>98.355</v>
      </c>
      <c r="J66" s="33">
        <v>83.602</v>
      </c>
      <c r="K66" s="33">
        <v>515.090896190281</v>
      </c>
      <c r="L66" s="33">
        <v>515.090896190281</v>
      </c>
      <c r="M66" s="33">
        <v>598.7</v>
      </c>
      <c r="N66" s="39">
        <v>1.000005679208475</v>
      </c>
    </row>
    <row r="67" spans="1:14" ht="12">
      <c r="A67" s="19"/>
      <c r="B67" s="20" t="s">
        <v>80</v>
      </c>
      <c r="C67" s="30">
        <v>0.57</v>
      </c>
      <c r="D67" s="31">
        <v>0.324</v>
      </c>
      <c r="E67" s="31">
        <v>1.4993960000000002</v>
      </c>
      <c r="F67" s="31">
        <v>0.21608701103644398</v>
      </c>
      <c r="G67" s="81"/>
      <c r="H67" s="32">
        <v>0.67</v>
      </c>
      <c r="I67" s="33">
        <v>433.199</v>
      </c>
      <c r="J67" s="33">
        <v>368.219</v>
      </c>
      <c r="K67" s="33">
        <v>516.3309434288066</v>
      </c>
      <c r="L67" s="33">
        <v>516.3309434288066</v>
      </c>
      <c r="M67" s="33">
        <v>884.5</v>
      </c>
      <c r="N67" s="39">
        <v>0.9999557387314921</v>
      </c>
    </row>
    <row r="68" spans="1:14" ht="12">
      <c r="A68" s="19"/>
      <c r="B68" s="20" t="s">
        <v>81</v>
      </c>
      <c r="C68" s="30">
        <v>0.36</v>
      </c>
      <c r="D68" s="31">
        <v>0.856</v>
      </c>
      <c r="E68" s="31">
        <v>2.142224</v>
      </c>
      <c r="F68" s="31">
        <v>0.39958473063507827</v>
      </c>
      <c r="G68" s="81"/>
      <c r="H68" s="32">
        <v>0.463</v>
      </c>
      <c r="I68" s="33">
        <v>204.062</v>
      </c>
      <c r="J68" s="33">
        <v>173.453</v>
      </c>
      <c r="K68" s="33">
        <v>437.88642572909714</v>
      </c>
      <c r="L68" s="33">
        <v>437.88642572909714</v>
      </c>
      <c r="M68" s="33">
        <v>611.3</v>
      </c>
      <c r="N68" s="39">
        <v>0.9999612787777796</v>
      </c>
    </row>
    <row r="69" spans="1:14" ht="12">
      <c r="A69" s="19"/>
      <c r="B69" s="20" t="s">
        <v>82</v>
      </c>
      <c r="C69" s="30">
        <v>0.307</v>
      </c>
      <c r="D69" s="31">
        <v>0.631</v>
      </c>
      <c r="E69" s="31">
        <v>2.321613</v>
      </c>
      <c r="F69" s="31">
        <v>0.2717937916439992</v>
      </c>
      <c r="G69" s="81"/>
      <c r="H69" s="32">
        <v>0.519</v>
      </c>
      <c r="I69" s="33">
        <v>308.843</v>
      </c>
      <c r="J69" s="33">
        <v>262.517</v>
      </c>
      <c r="K69" s="33">
        <v>422.7279988599162</v>
      </c>
      <c r="L69" s="33">
        <v>422.7279988599162</v>
      </c>
      <c r="M69" s="33">
        <v>685.2</v>
      </c>
      <c r="N69" s="39">
        <v>0.9999521799513833</v>
      </c>
    </row>
    <row r="70" spans="1:14" ht="24">
      <c r="A70" s="19"/>
      <c r="B70" s="20" t="s">
        <v>83</v>
      </c>
      <c r="C70" s="30">
        <v>0.604</v>
      </c>
      <c r="D70" s="31">
        <v>0.392</v>
      </c>
      <c r="E70" s="31">
        <v>1.45948</v>
      </c>
      <c r="F70" s="31">
        <v>0.26858881245375066</v>
      </c>
      <c r="G70" s="81"/>
      <c r="H70" s="32">
        <v>0.645</v>
      </c>
      <c r="I70" s="33">
        <v>385.714</v>
      </c>
      <c r="J70" s="33">
        <v>327.857</v>
      </c>
      <c r="K70" s="33">
        <v>523.3985972345906</v>
      </c>
      <c r="L70" s="33">
        <v>523.3985972345906</v>
      </c>
      <c r="M70" s="33">
        <v>851.3</v>
      </c>
      <c r="N70" s="39">
        <v>1.0000381515017156</v>
      </c>
    </row>
    <row r="71" spans="1:14" ht="12">
      <c r="A71" s="19"/>
      <c r="B71" s="20" t="s">
        <v>84</v>
      </c>
      <c r="C71" s="30">
        <v>0.368</v>
      </c>
      <c r="D71" s="31">
        <v>0.46</v>
      </c>
      <c r="E71" s="31">
        <v>2.119532</v>
      </c>
      <c r="F71" s="31">
        <v>0.21702904226027256</v>
      </c>
      <c r="G71" s="81"/>
      <c r="H71" s="32">
        <v>0.611</v>
      </c>
      <c r="I71" s="33">
        <v>394.382</v>
      </c>
      <c r="J71" s="33">
        <v>335.225</v>
      </c>
      <c r="K71" s="33">
        <v>471.07515773158485</v>
      </c>
      <c r="L71" s="33">
        <v>471.07515773158485</v>
      </c>
      <c r="M71" s="33">
        <v>806.3</v>
      </c>
      <c r="N71" s="39">
        <v>0.9999998468321643</v>
      </c>
    </row>
    <row r="72" spans="1:14" ht="24">
      <c r="A72" s="19"/>
      <c r="B72" s="20" t="s">
        <v>85</v>
      </c>
      <c r="C72" s="30">
        <v>0.432</v>
      </c>
      <c r="D72" s="31">
        <v>0.499</v>
      </c>
      <c r="E72" s="31">
        <v>1.9741969999999998</v>
      </c>
      <c r="F72" s="31">
        <v>0.2527609959897619</v>
      </c>
      <c r="G72" s="81"/>
      <c r="H72" s="32">
        <v>0.637</v>
      </c>
      <c r="I72" s="33">
        <v>390.99</v>
      </c>
      <c r="J72" s="33">
        <v>332.342</v>
      </c>
      <c r="K72" s="33">
        <v>509.047450189659</v>
      </c>
      <c r="L72" s="33">
        <v>509.047450189659</v>
      </c>
      <c r="M72" s="33">
        <v>841.4</v>
      </c>
      <c r="N72" s="39">
        <v>1.00000936929952</v>
      </c>
    </row>
    <row r="73" spans="1:14" ht="12">
      <c r="A73" s="19"/>
      <c r="B73" s="20" t="s">
        <v>86</v>
      </c>
      <c r="C73" s="30">
        <v>0.565</v>
      </c>
      <c r="D73" s="31">
        <v>0.532</v>
      </c>
      <c r="E73" s="31">
        <v>1.505853</v>
      </c>
      <c r="F73" s="31">
        <v>0.3532881363585954</v>
      </c>
      <c r="G73" s="81"/>
      <c r="H73" s="32">
        <v>0.55</v>
      </c>
      <c r="I73" s="33">
        <v>277.131</v>
      </c>
      <c r="J73" s="33">
        <v>235.561</v>
      </c>
      <c r="K73" s="33">
        <v>490.8880317242467</v>
      </c>
      <c r="L73" s="33">
        <v>490.8880317242467</v>
      </c>
      <c r="M73" s="33">
        <v>726.4</v>
      </c>
      <c r="N73" s="39">
        <v>0.9999563501410555</v>
      </c>
    </row>
    <row r="74" spans="1:14" ht="12">
      <c r="A74" s="19"/>
      <c r="B74" s="20" t="s">
        <v>87</v>
      </c>
      <c r="C74" s="30">
        <v>0.275</v>
      </c>
      <c r="D74" s="31">
        <v>0.713</v>
      </c>
      <c r="E74" s="31">
        <v>2.465991</v>
      </c>
      <c r="F74" s="31">
        <v>0.2891332531221728</v>
      </c>
      <c r="G74" s="81"/>
      <c r="H74" s="32">
        <v>0.482</v>
      </c>
      <c r="I74" s="33">
        <v>278.331</v>
      </c>
      <c r="J74" s="33">
        <v>236.581</v>
      </c>
      <c r="K74" s="33">
        <v>399.885683773752</v>
      </c>
      <c r="L74" s="33">
        <v>399.885683773752</v>
      </c>
      <c r="M74" s="33">
        <v>636.5</v>
      </c>
      <c r="N74" s="39">
        <v>1.0000372107417008</v>
      </c>
    </row>
    <row r="75" spans="1:14" ht="24">
      <c r="A75" s="19"/>
      <c r="B75" s="20" t="s">
        <v>88</v>
      </c>
      <c r="C75" s="30">
        <v>0.156</v>
      </c>
      <c r="D75" s="31">
        <v>0.384</v>
      </c>
      <c r="E75" s="31">
        <v>3.5534209999999997</v>
      </c>
      <c r="F75" s="31">
        <v>0.10806487607294493</v>
      </c>
      <c r="G75" s="81"/>
      <c r="H75" s="32">
        <v>0.494</v>
      </c>
      <c r="I75" s="33">
        <v>360.033</v>
      </c>
      <c r="J75" s="33">
        <v>306.028</v>
      </c>
      <c r="K75" s="33">
        <v>346.75347980545183</v>
      </c>
      <c r="L75" s="33">
        <v>346.75347980545183</v>
      </c>
      <c r="M75" s="33">
        <v>652.8</v>
      </c>
      <c r="N75" s="39">
        <v>1.0000253052706465</v>
      </c>
    </row>
    <row r="76" spans="1:14" ht="12">
      <c r="A76" s="19"/>
      <c r="B76" s="20" t="s">
        <v>89</v>
      </c>
      <c r="C76" s="30">
        <v>0.652</v>
      </c>
      <c r="D76" s="31">
        <v>0.654</v>
      </c>
      <c r="E76" s="31">
        <v>1.410759</v>
      </c>
      <c r="F76" s="31">
        <v>0.4635802429755897</v>
      </c>
      <c r="G76" s="81"/>
      <c r="H76" s="32">
        <v>0.493</v>
      </c>
      <c r="I76" s="33">
        <v>165.669</v>
      </c>
      <c r="J76" s="33">
        <v>140.819</v>
      </c>
      <c r="K76" s="33">
        <v>510.6120954086286</v>
      </c>
      <c r="L76" s="33">
        <v>510.6120954086286</v>
      </c>
      <c r="M76" s="33">
        <v>651.4</v>
      </c>
      <c r="N76" s="39">
        <v>0.9999743945420188</v>
      </c>
    </row>
    <row r="77" spans="1:14" s="55" customFormat="1" ht="24">
      <c r="A77" s="50" t="s">
        <v>90</v>
      </c>
      <c r="B77" s="51" t="s">
        <v>91</v>
      </c>
      <c r="C77" s="46">
        <v>7.039999999999999</v>
      </c>
      <c r="D77" s="52">
        <v>0.658</v>
      </c>
      <c r="E77" s="52">
        <v>1.0508529999999998</v>
      </c>
      <c r="F77" s="52"/>
      <c r="G77" s="80"/>
      <c r="H77" s="53"/>
      <c r="I77" s="54">
        <v>2050.459</v>
      </c>
      <c r="J77" s="54">
        <v>1742.8890000000001</v>
      </c>
      <c r="K77" s="54">
        <v>5555.925262753108</v>
      </c>
      <c r="L77" s="54">
        <v>5555.925262753108</v>
      </c>
      <c r="M77" s="54">
        <v>7298.8</v>
      </c>
      <c r="N77" s="68">
        <v>1.3734210941053155</v>
      </c>
    </row>
    <row r="78" spans="1:14" ht="12">
      <c r="A78" s="19"/>
      <c r="B78" s="20" t="s">
        <v>92</v>
      </c>
      <c r="C78" s="30">
        <v>0.574</v>
      </c>
      <c r="D78" s="31">
        <v>0.703</v>
      </c>
      <c r="E78" s="31">
        <v>1.3708600000000002</v>
      </c>
      <c r="F78" s="31">
        <v>0.5128167719533723</v>
      </c>
      <c r="G78" s="81"/>
      <c r="H78" s="32">
        <v>0.383</v>
      </c>
      <c r="I78" s="33">
        <v>90.574</v>
      </c>
      <c r="J78" s="33">
        <v>76.988</v>
      </c>
      <c r="K78" s="33">
        <v>429.1402989111011</v>
      </c>
      <c r="L78" s="33">
        <v>429.1402989111011</v>
      </c>
      <c r="M78" s="33">
        <v>506.1</v>
      </c>
      <c r="N78" s="39">
        <v>0.9999727603556448</v>
      </c>
    </row>
    <row r="79" spans="1:14" ht="24">
      <c r="A79" s="19"/>
      <c r="B79" s="20" t="s">
        <v>93</v>
      </c>
      <c r="C79" s="30">
        <v>2.837</v>
      </c>
      <c r="D79" s="31">
        <v>0.464</v>
      </c>
      <c r="E79" s="31">
        <v>0.856648</v>
      </c>
      <c r="F79" s="31">
        <v>0.5416460436492002</v>
      </c>
      <c r="G79" s="81"/>
      <c r="H79" s="32">
        <v>1.114</v>
      </c>
      <c r="I79" s="33">
        <v>187.239</v>
      </c>
      <c r="J79" s="33">
        <v>159.153</v>
      </c>
      <c r="K79" s="33">
        <v>1311.553528997424</v>
      </c>
      <c r="L79" s="33">
        <v>1311.553528997424</v>
      </c>
      <c r="M79" s="33">
        <v>1470.7</v>
      </c>
      <c r="N79" s="39">
        <v>0.9999979652012545</v>
      </c>
    </row>
    <row r="80" spans="1:14" ht="24">
      <c r="A80" s="19"/>
      <c r="B80" s="20" t="s">
        <v>94</v>
      </c>
      <c r="C80" s="30">
        <v>0.26</v>
      </c>
      <c r="D80" s="31">
        <v>0.76</v>
      </c>
      <c r="E80" s="31">
        <v>2.376993</v>
      </c>
      <c r="F80" s="31">
        <v>0.31973169462425843</v>
      </c>
      <c r="G80" s="81"/>
      <c r="H80" s="32">
        <v>0.42</v>
      </c>
      <c r="I80" s="33">
        <v>228.685</v>
      </c>
      <c r="J80" s="33">
        <v>194.382</v>
      </c>
      <c r="K80" s="33">
        <v>360.68420051162724</v>
      </c>
      <c r="L80" s="33">
        <v>360.68420051162724</v>
      </c>
      <c r="M80" s="33">
        <v>555.1</v>
      </c>
      <c r="N80" s="39">
        <v>1.0000414233845563</v>
      </c>
    </row>
    <row r="81" spans="1:14" ht="12">
      <c r="A81" s="19"/>
      <c r="B81" s="20" t="s">
        <v>95</v>
      </c>
      <c r="C81" s="30">
        <v>0.396</v>
      </c>
      <c r="D81" s="31">
        <v>0.666</v>
      </c>
      <c r="E81" s="31">
        <v>1.928243</v>
      </c>
      <c r="F81" s="31">
        <v>0.34539215233764625</v>
      </c>
      <c r="G81" s="81"/>
      <c r="H81" s="32">
        <v>0.5</v>
      </c>
      <c r="I81" s="33">
        <v>256.68</v>
      </c>
      <c r="J81" s="33">
        <v>218.178</v>
      </c>
      <c r="K81" s="33">
        <v>441.7574403475832</v>
      </c>
      <c r="L81" s="33">
        <v>441.7574403475832</v>
      </c>
      <c r="M81" s="33">
        <v>659.9</v>
      </c>
      <c r="N81" s="39">
        <v>0.9999648457587917</v>
      </c>
    </row>
    <row r="82" spans="1:14" ht="24">
      <c r="A82" s="19"/>
      <c r="B82" s="20" t="s">
        <v>96</v>
      </c>
      <c r="C82" s="30">
        <v>0.507</v>
      </c>
      <c r="D82" s="31">
        <v>0.689</v>
      </c>
      <c r="E82" s="31">
        <v>1.4559750000000002</v>
      </c>
      <c r="F82" s="31">
        <v>0.4732224110990916</v>
      </c>
      <c r="G82" s="81"/>
      <c r="H82" s="32">
        <v>0.389</v>
      </c>
      <c r="I82" s="33">
        <v>123.557</v>
      </c>
      <c r="J82" s="33">
        <v>105.023</v>
      </c>
      <c r="K82" s="33">
        <v>408.37297841050673</v>
      </c>
      <c r="L82" s="33">
        <v>408.37297841050673</v>
      </c>
      <c r="M82" s="33">
        <v>513.4</v>
      </c>
      <c r="N82" s="39">
        <v>1.0000041264117872</v>
      </c>
    </row>
    <row r="83" spans="1:14" ht="12">
      <c r="A83" s="19"/>
      <c r="B83" s="20" t="s">
        <v>97</v>
      </c>
      <c r="C83" s="30">
        <v>0.232</v>
      </c>
      <c r="D83" s="31">
        <v>1.499</v>
      </c>
      <c r="E83" s="31">
        <v>2.540155</v>
      </c>
      <c r="F83" s="31">
        <v>0.5901214689654766</v>
      </c>
      <c r="G83" s="81"/>
      <c r="H83" s="32">
        <v>0.242</v>
      </c>
      <c r="I83" s="33">
        <v>7.686</v>
      </c>
      <c r="J83" s="33">
        <v>6.533</v>
      </c>
      <c r="K83" s="33">
        <v>312.3759215850144</v>
      </c>
      <c r="L83" s="33">
        <v>312.3759215850144</v>
      </c>
      <c r="M83" s="33">
        <v>318.9</v>
      </c>
      <c r="N83" s="39">
        <v>0.999988533509373</v>
      </c>
    </row>
    <row r="84" spans="1:14" ht="12">
      <c r="A84" s="19"/>
      <c r="B84" s="20" t="s">
        <v>98</v>
      </c>
      <c r="C84" s="30">
        <v>0.247</v>
      </c>
      <c r="D84" s="31">
        <v>0.509</v>
      </c>
      <c r="E84" s="31">
        <v>2.448205</v>
      </c>
      <c r="F84" s="31">
        <v>0.20790742605296533</v>
      </c>
      <c r="G84" s="81"/>
      <c r="H84" s="32">
        <v>0.479</v>
      </c>
      <c r="I84" s="33">
        <v>313.038</v>
      </c>
      <c r="J84" s="33">
        <v>266.082</v>
      </c>
      <c r="K84" s="33">
        <v>366.3065099038724</v>
      </c>
      <c r="L84" s="33">
        <v>366.3065099038724</v>
      </c>
      <c r="M84" s="33">
        <v>632.4</v>
      </c>
      <c r="N84" s="39">
        <v>1.0000143918171727</v>
      </c>
    </row>
    <row r="85" spans="1:14" ht="24">
      <c r="A85" s="19"/>
      <c r="B85" s="20" t="s">
        <v>99</v>
      </c>
      <c r="C85" s="30">
        <v>0.205</v>
      </c>
      <c r="D85" s="31">
        <v>0.679</v>
      </c>
      <c r="E85" s="31">
        <v>2.7424530000000003</v>
      </c>
      <c r="F85" s="31">
        <v>0.24758856396080442</v>
      </c>
      <c r="G85" s="81"/>
      <c r="H85" s="32">
        <v>0.423</v>
      </c>
      <c r="I85" s="33">
        <v>261.581</v>
      </c>
      <c r="J85" s="33">
        <v>222.344</v>
      </c>
      <c r="K85" s="33">
        <v>336.14128817684656</v>
      </c>
      <c r="L85" s="33">
        <v>336.14128817684656</v>
      </c>
      <c r="M85" s="33">
        <v>558.5</v>
      </c>
      <c r="N85" s="39">
        <v>1.0000198202964699</v>
      </c>
    </row>
    <row r="86" spans="1:14" ht="12">
      <c r="A86" s="19"/>
      <c r="B86" s="20" t="s">
        <v>100</v>
      </c>
      <c r="C86" s="30">
        <v>0.292</v>
      </c>
      <c r="D86" s="31">
        <v>0.705</v>
      </c>
      <c r="E86" s="31">
        <v>2.230267</v>
      </c>
      <c r="F86" s="31">
        <v>0.3161056501306794</v>
      </c>
      <c r="G86" s="81"/>
      <c r="H86" s="32">
        <v>0.445</v>
      </c>
      <c r="I86" s="33">
        <v>244.095</v>
      </c>
      <c r="J86" s="33">
        <v>207.481</v>
      </c>
      <c r="K86" s="33">
        <v>380.53889549805916</v>
      </c>
      <c r="L86" s="33">
        <v>380.53889549805916</v>
      </c>
      <c r="M86" s="33">
        <v>588</v>
      </c>
      <c r="N86" s="39">
        <v>0.9999768606150665</v>
      </c>
    </row>
    <row r="87" spans="1:14" ht="12">
      <c r="A87" s="19"/>
      <c r="B87" s="20" t="s">
        <v>101</v>
      </c>
      <c r="C87" s="30">
        <v>0.664</v>
      </c>
      <c r="D87" s="31">
        <v>0.905</v>
      </c>
      <c r="E87" s="31">
        <v>1.283397</v>
      </c>
      <c r="F87" s="31">
        <v>0.7051598219413012</v>
      </c>
      <c r="G87" s="81"/>
      <c r="H87" s="32">
        <v>0.251</v>
      </c>
      <c r="I87" s="33">
        <v>0</v>
      </c>
      <c r="J87" s="33">
        <v>0</v>
      </c>
      <c r="K87" s="33">
        <v>331.72565394245964</v>
      </c>
      <c r="L87" s="33">
        <v>331.72565394245964</v>
      </c>
      <c r="M87" s="33">
        <v>331.7</v>
      </c>
      <c r="N87" s="39">
        <v>0.9999771985890364</v>
      </c>
    </row>
    <row r="88" spans="1:14" ht="24">
      <c r="A88" s="19"/>
      <c r="B88" s="20" t="s">
        <v>102</v>
      </c>
      <c r="C88" s="30">
        <v>0.436</v>
      </c>
      <c r="D88" s="31">
        <v>0.901</v>
      </c>
      <c r="E88" s="31">
        <v>1.8543130000000003</v>
      </c>
      <c r="F88" s="31">
        <v>0.485894236841353</v>
      </c>
      <c r="G88" s="81"/>
      <c r="H88" s="32">
        <v>0.416</v>
      </c>
      <c r="I88" s="33">
        <v>121.798</v>
      </c>
      <c r="J88" s="33">
        <v>103.528</v>
      </c>
      <c r="K88" s="33">
        <v>445.23560393462685</v>
      </c>
      <c r="L88" s="33">
        <v>445.23560393462685</v>
      </c>
      <c r="M88" s="33">
        <v>548.8</v>
      </c>
      <c r="N88" s="39">
        <v>1.0000340974270714</v>
      </c>
    </row>
    <row r="89" spans="1:14" ht="12">
      <c r="A89" s="19"/>
      <c r="B89" s="20" t="s">
        <v>39</v>
      </c>
      <c r="C89" s="30">
        <v>0.39</v>
      </c>
      <c r="D89" s="31">
        <v>0.746</v>
      </c>
      <c r="E89" s="31">
        <v>1.940956</v>
      </c>
      <c r="F89" s="31">
        <v>0.3843466827686975</v>
      </c>
      <c r="G89" s="81"/>
      <c r="H89" s="32">
        <v>0.466</v>
      </c>
      <c r="I89" s="33">
        <v>215.526</v>
      </c>
      <c r="J89" s="33">
        <v>183.197</v>
      </c>
      <c r="K89" s="33">
        <v>432.0929425339861</v>
      </c>
      <c r="L89" s="33">
        <v>432.0929425339861</v>
      </c>
      <c r="M89" s="33">
        <v>615.3</v>
      </c>
      <c r="N89" s="39">
        <v>1.0000100634056992</v>
      </c>
    </row>
    <row r="90" spans="1:14" s="55" customFormat="1" ht="12">
      <c r="A90" s="50" t="s">
        <v>103</v>
      </c>
      <c r="B90" s="51" t="s">
        <v>104</v>
      </c>
      <c r="C90" s="46">
        <v>12.008999999999999</v>
      </c>
      <c r="D90" s="52">
        <v>0.641</v>
      </c>
      <c r="E90" s="52">
        <v>1.021503</v>
      </c>
      <c r="F90" s="52"/>
      <c r="G90" s="80"/>
      <c r="H90" s="53"/>
      <c r="I90" s="54">
        <v>3643.436</v>
      </c>
      <c r="J90" s="54">
        <v>3096.922</v>
      </c>
      <c r="K90" s="54">
        <v>7185.588679639808</v>
      </c>
      <c r="L90" s="54">
        <v>7185.588679639808</v>
      </c>
      <c r="M90" s="54">
        <v>10282.499999999998</v>
      </c>
      <c r="N90" s="68">
        <v>1.262382755205164</v>
      </c>
    </row>
    <row r="91" spans="1:14" ht="12">
      <c r="A91" s="19"/>
      <c r="B91" s="20" t="s">
        <v>105</v>
      </c>
      <c r="C91" s="30">
        <v>1.001</v>
      </c>
      <c r="D91" s="31">
        <v>0.407</v>
      </c>
      <c r="E91" s="31">
        <v>1.098106</v>
      </c>
      <c r="F91" s="31">
        <v>0.37063817154263795</v>
      </c>
      <c r="G91" s="81"/>
      <c r="H91" s="32">
        <v>0.692</v>
      </c>
      <c r="I91" s="33">
        <v>332.861</v>
      </c>
      <c r="J91" s="33">
        <v>282.932</v>
      </c>
      <c r="K91" s="33">
        <v>630.4281005369447</v>
      </c>
      <c r="L91" s="33">
        <v>630.4281005369447</v>
      </c>
      <c r="M91" s="33">
        <v>913.4</v>
      </c>
      <c r="N91" s="39">
        <v>1.000027493207781</v>
      </c>
    </row>
    <row r="92" spans="1:14" ht="12">
      <c r="A92" s="19"/>
      <c r="B92" s="20" t="s">
        <v>106</v>
      </c>
      <c r="C92" s="30">
        <v>0.433</v>
      </c>
      <c r="D92" s="31">
        <v>0.683</v>
      </c>
      <c r="E92" s="31">
        <v>1.7483159999999998</v>
      </c>
      <c r="F92" s="31">
        <v>0.39066164240331847</v>
      </c>
      <c r="G92" s="81"/>
      <c r="H92" s="32">
        <v>0.461</v>
      </c>
      <c r="I92" s="33">
        <v>209.228</v>
      </c>
      <c r="J92" s="33">
        <v>177.844</v>
      </c>
      <c r="K92" s="33">
        <v>431.17331612324153</v>
      </c>
      <c r="L92" s="33">
        <v>431.17331612324153</v>
      </c>
      <c r="M92" s="33">
        <v>609</v>
      </c>
      <c r="N92" s="39">
        <v>0.9999826747486211</v>
      </c>
    </row>
    <row r="93" spans="1:14" ht="12">
      <c r="A93" s="19"/>
      <c r="B93" s="20" t="s">
        <v>107</v>
      </c>
      <c r="C93" s="30">
        <v>3.28</v>
      </c>
      <c r="D93" s="31">
        <v>0.888</v>
      </c>
      <c r="E93" s="31">
        <v>0.841</v>
      </c>
      <c r="F93" s="31">
        <v>1.0558858501783592</v>
      </c>
      <c r="G93" s="81"/>
      <c r="H93" s="32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9">
        <v>1.0558858501783592</v>
      </c>
    </row>
    <row r="94" spans="1:14" ht="24">
      <c r="A94" s="19"/>
      <c r="B94" s="20" t="s">
        <v>108</v>
      </c>
      <c r="C94" s="30">
        <v>0.395</v>
      </c>
      <c r="D94" s="31">
        <v>0.61</v>
      </c>
      <c r="E94" s="31">
        <v>1.8242159999999998</v>
      </c>
      <c r="F94" s="31">
        <v>0.3343902257188842</v>
      </c>
      <c r="G94" s="81"/>
      <c r="H94" s="32">
        <v>0.48</v>
      </c>
      <c r="I94" s="33">
        <v>252.686</v>
      </c>
      <c r="J94" s="33">
        <v>214.783</v>
      </c>
      <c r="K94" s="33">
        <v>418.43950569556296</v>
      </c>
      <c r="L94" s="33">
        <v>418.43950569556296</v>
      </c>
      <c r="M94" s="33">
        <v>633.2</v>
      </c>
      <c r="N94" s="39">
        <v>0.9999763432114164</v>
      </c>
    </row>
    <row r="95" spans="1:14" ht="12">
      <c r="A95" s="22"/>
      <c r="B95" s="20" t="s">
        <v>109</v>
      </c>
      <c r="C95" s="30">
        <v>0.811</v>
      </c>
      <c r="D95" s="31">
        <v>0.542</v>
      </c>
      <c r="E95" s="31">
        <v>1.184982</v>
      </c>
      <c r="F95" s="31">
        <v>0.4573909139548112</v>
      </c>
      <c r="G95" s="81"/>
      <c r="H95" s="32">
        <v>0.521</v>
      </c>
      <c r="I95" s="33">
        <v>180.944</v>
      </c>
      <c r="J95" s="33">
        <v>153.802</v>
      </c>
      <c r="K95" s="33">
        <v>534.664740241834</v>
      </c>
      <c r="L95" s="33">
        <v>534.664740241834</v>
      </c>
      <c r="M95" s="33">
        <v>688.5</v>
      </c>
      <c r="N95" s="39">
        <v>1.0000262133897335</v>
      </c>
    </row>
    <row r="96" spans="1:14" ht="12">
      <c r="A96" s="22"/>
      <c r="B96" s="20" t="s">
        <v>110</v>
      </c>
      <c r="C96" s="30">
        <v>0.166</v>
      </c>
      <c r="D96" s="31">
        <v>0.736</v>
      </c>
      <c r="E96" s="31">
        <v>3.078917</v>
      </c>
      <c r="F96" s="31">
        <v>0.23904509280373584</v>
      </c>
      <c r="G96" s="81"/>
      <c r="H96" s="32">
        <v>0.389</v>
      </c>
      <c r="I96" s="33">
        <v>243.569</v>
      </c>
      <c r="J96" s="33">
        <v>207.034</v>
      </c>
      <c r="K96" s="33">
        <v>306.4516208941312</v>
      </c>
      <c r="L96" s="33">
        <v>306.4516208941312</v>
      </c>
      <c r="M96" s="33">
        <v>513.5</v>
      </c>
      <c r="N96" s="39">
        <v>1.0000213089728842</v>
      </c>
    </row>
    <row r="97" spans="1:14" ht="12">
      <c r="A97" s="19"/>
      <c r="B97" s="20" t="s">
        <v>111</v>
      </c>
      <c r="C97" s="30">
        <v>0.451</v>
      </c>
      <c r="D97" s="31">
        <v>0.709</v>
      </c>
      <c r="E97" s="31">
        <v>1.717213</v>
      </c>
      <c r="F97" s="31">
        <v>0.4128783092138249</v>
      </c>
      <c r="G97" s="81"/>
      <c r="H97" s="32">
        <v>0.455</v>
      </c>
      <c r="I97" s="33">
        <v>191.332</v>
      </c>
      <c r="J97" s="33">
        <v>162.632</v>
      </c>
      <c r="K97" s="33">
        <v>437.7008795310649</v>
      </c>
      <c r="L97" s="33">
        <v>437.7008795310649</v>
      </c>
      <c r="M97" s="33">
        <v>600.3</v>
      </c>
      <c r="N97" s="39">
        <v>0.9999678440303217</v>
      </c>
    </row>
    <row r="98" spans="1:14" ht="12">
      <c r="A98" s="19"/>
      <c r="B98" s="20" t="s">
        <v>112</v>
      </c>
      <c r="C98" s="30">
        <v>0.483</v>
      </c>
      <c r="D98" s="31">
        <v>0.422</v>
      </c>
      <c r="E98" s="31">
        <v>1.668508</v>
      </c>
      <c r="F98" s="31">
        <v>0.2529205733505623</v>
      </c>
      <c r="G98" s="81"/>
      <c r="H98" s="32">
        <v>0.602</v>
      </c>
      <c r="I98" s="33">
        <v>369.29</v>
      </c>
      <c r="J98" s="33">
        <v>313.897</v>
      </c>
      <c r="K98" s="33">
        <v>480.9901857128746</v>
      </c>
      <c r="L98" s="33">
        <v>480.9901857128746</v>
      </c>
      <c r="M98" s="33">
        <v>794.9</v>
      </c>
      <c r="N98" s="39">
        <v>1.000012043583606</v>
      </c>
    </row>
    <row r="99" spans="1:14" ht="12">
      <c r="A99" s="19"/>
      <c r="B99" s="20" t="s">
        <v>113</v>
      </c>
      <c r="C99" s="30">
        <v>0.326</v>
      </c>
      <c r="D99" s="31">
        <v>0.876</v>
      </c>
      <c r="E99" s="31">
        <v>2.01085</v>
      </c>
      <c r="F99" s="31">
        <v>0.4356366710595022</v>
      </c>
      <c r="G99" s="81"/>
      <c r="H99" s="32">
        <v>0.37</v>
      </c>
      <c r="I99" s="33">
        <v>142.254</v>
      </c>
      <c r="J99" s="33">
        <v>120.916</v>
      </c>
      <c r="K99" s="33">
        <v>367.5331486883419</v>
      </c>
      <c r="L99" s="33">
        <v>367.5331486883419</v>
      </c>
      <c r="M99" s="33">
        <v>488.4</v>
      </c>
      <c r="N99" s="39">
        <v>0.9999432126815242</v>
      </c>
    </row>
    <row r="100" spans="1:14" ht="12">
      <c r="A100" s="19"/>
      <c r="B100" s="20" t="s">
        <v>114</v>
      </c>
      <c r="C100" s="30">
        <v>0.401</v>
      </c>
      <c r="D100" s="31">
        <v>0.96</v>
      </c>
      <c r="E100" s="31">
        <v>1.811109</v>
      </c>
      <c r="F100" s="31">
        <v>0.5300619675568946</v>
      </c>
      <c r="G100" s="81"/>
      <c r="H100" s="32">
        <v>0.341</v>
      </c>
      <c r="I100" s="33">
        <v>67.06</v>
      </c>
      <c r="J100" s="33">
        <v>57.001</v>
      </c>
      <c r="K100" s="33">
        <v>393.60072559462463</v>
      </c>
      <c r="L100" s="33">
        <v>393.60072559462463</v>
      </c>
      <c r="M100" s="33">
        <v>450.6</v>
      </c>
      <c r="N100" s="39">
        <v>0.9999982003563311</v>
      </c>
    </row>
    <row r="101" spans="1:14" ht="12">
      <c r="A101" s="19"/>
      <c r="B101" s="20" t="s">
        <v>115</v>
      </c>
      <c r="C101" s="30">
        <v>0.344</v>
      </c>
      <c r="D101" s="31">
        <v>0.474</v>
      </c>
      <c r="E101" s="31">
        <v>1.954506</v>
      </c>
      <c r="F101" s="31">
        <v>0.24251652335679705</v>
      </c>
      <c r="G101" s="81"/>
      <c r="H101" s="32">
        <v>0.509</v>
      </c>
      <c r="I101" s="33">
        <v>317.333</v>
      </c>
      <c r="J101" s="33">
        <v>269.733</v>
      </c>
      <c r="K101" s="33">
        <v>402.6735097460948</v>
      </c>
      <c r="L101" s="33">
        <v>402.6735097460948</v>
      </c>
      <c r="M101" s="33">
        <v>672.4</v>
      </c>
      <c r="N101" s="39">
        <v>0.9999926666011817</v>
      </c>
    </row>
    <row r="102" spans="1:14" ht="12">
      <c r="A102" s="19"/>
      <c r="B102" s="20" t="s">
        <v>116</v>
      </c>
      <c r="C102" s="30">
        <v>0.392</v>
      </c>
      <c r="D102" s="31">
        <v>0.489</v>
      </c>
      <c r="E102" s="31">
        <v>1.83126</v>
      </c>
      <c r="F102" s="31">
        <v>0.267029258543298</v>
      </c>
      <c r="G102" s="81"/>
      <c r="H102" s="32">
        <v>0.526</v>
      </c>
      <c r="I102" s="33">
        <v>315.577</v>
      </c>
      <c r="J102" s="33">
        <v>268.24</v>
      </c>
      <c r="K102" s="33">
        <v>426.44194275781507</v>
      </c>
      <c r="L102" s="33">
        <v>426.44194275781507</v>
      </c>
      <c r="M102" s="33">
        <v>694.7</v>
      </c>
      <c r="N102" s="39">
        <v>1.000019052503568</v>
      </c>
    </row>
    <row r="103" spans="1:14" ht="24">
      <c r="A103" s="19"/>
      <c r="B103" s="20" t="s">
        <v>117</v>
      </c>
      <c r="C103" s="30">
        <v>2.144</v>
      </c>
      <c r="D103" s="31">
        <v>0.502</v>
      </c>
      <c r="E103" s="31">
        <v>0.9008740000000001</v>
      </c>
      <c r="F103" s="31">
        <v>0.557236639086043</v>
      </c>
      <c r="G103" s="81"/>
      <c r="H103" s="32">
        <v>0.855</v>
      </c>
      <c r="I103" s="33">
        <v>109.05</v>
      </c>
      <c r="J103" s="33">
        <v>92.693</v>
      </c>
      <c r="K103" s="33">
        <v>1036.3846336580011</v>
      </c>
      <c r="L103" s="33">
        <v>1036.3846336580011</v>
      </c>
      <c r="M103" s="33">
        <v>1129.1</v>
      </c>
      <c r="N103" s="39">
        <v>1.0000087708731973</v>
      </c>
    </row>
    <row r="104" spans="1:14" ht="12">
      <c r="A104" s="19"/>
      <c r="B104" s="20" t="s">
        <v>118</v>
      </c>
      <c r="C104" s="30">
        <v>0.61</v>
      </c>
      <c r="D104" s="31">
        <v>0.349</v>
      </c>
      <c r="E104" s="31">
        <v>1.3352540000000002</v>
      </c>
      <c r="F104" s="31">
        <v>0.2613734914855151</v>
      </c>
      <c r="G104" s="81"/>
      <c r="H104" s="32">
        <v>0.602</v>
      </c>
      <c r="I104" s="33">
        <v>364.148</v>
      </c>
      <c r="J104" s="33">
        <v>309.526</v>
      </c>
      <c r="K104" s="33">
        <v>484.7691442224277</v>
      </c>
      <c r="L104" s="33">
        <v>484.7691442224277</v>
      </c>
      <c r="M104" s="33">
        <v>794.3</v>
      </c>
      <c r="N104" s="39">
        <v>1.0000045154575858</v>
      </c>
    </row>
    <row r="105" spans="1:14" ht="12">
      <c r="A105" s="19"/>
      <c r="B105" s="20" t="s">
        <v>119</v>
      </c>
      <c r="C105" s="30">
        <v>0.36</v>
      </c>
      <c r="D105" s="31">
        <v>0.686</v>
      </c>
      <c r="E105" s="31">
        <v>1.909315</v>
      </c>
      <c r="F105" s="31">
        <v>0.3592911593948615</v>
      </c>
      <c r="G105" s="81"/>
      <c r="H105" s="32">
        <v>0.44</v>
      </c>
      <c r="I105" s="33">
        <v>218.442</v>
      </c>
      <c r="J105" s="33">
        <v>185.676</v>
      </c>
      <c r="K105" s="33">
        <v>395.7629170049621</v>
      </c>
      <c r="L105" s="33">
        <v>395.7629170049621</v>
      </c>
      <c r="M105" s="33">
        <v>581.4</v>
      </c>
      <c r="N105" s="39">
        <v>0.9999571159267124</v>
      </c>
    </row>
    <row r="106" spans="1:14" ht="12">
      <c r="A106" s="19"/>
      <c r="B106" s="20" t="s">
        <v>120</v>
      </c>
      <c r="C106" s="30">
        <v>0.412</v>
      </c>
      <c r="D106" s="31">
        <v>0.467</v>
      </c>
      <c r="E106" s="31">
        <v>1.788417</v>
      </c>
      <c r="F106" s="31">
        <v>0.26112478241931275</v>
      </c>
      <c r="G106" s="81"/>
      <c r="H106" s="32">
        <v>0.544</v>
      </c>
      <c r="I106" s="33">
        <v>329.662</v>
      </c>
      <c r="J106" s="33">
        <v>280.213</v>
      </c>
      <c r="K106" s="33">
        <v>438.57430923188605</v>
      </c>
      <c r="L106" s="33">
        <v>438.57430923188605</v>
      </c>
      <c r="M106" s="33">
        <v>718.8</v>
      </c>
      <c r="N106" s="39">
        <v>1.0000130454362939</v>
      </c>
    </row>
    <row r="107" spans="1:14" s="55" customFormat="1" ht="24">
      <c r="A107" s="50" t="s">
        <v>121</v>
      </c>
      <c r="B107" s="51" t="s">
        <v>122</v>
      </c>
      <c r="C107" s="46">
        <v>10.027</v>
      </c>
      <c r="D107" s="52">
        <v>0.555</v>
      </c>
      <c r="E107" s="52">
        <v>1.0297209999999999</v>
      </c>
      <c r="F107" s="52"/>
      <c r="G107" s="80"/>
      <c r="H107" s="53"/>
      <c r="I107" s="54">
        <v>4267.125</v>
      </c>
      <c r="J107" s="54">
        <v>3627.0570000000002</v>
      </c>
      <c r="K107" s="54">
        <v>6745.724304942349</v>
      </c>
      <c r="L107" s="54">
        <v>6745.724304942349</v>
      </c>
      <c r="M107" s="54">
        <v>10372.699999999999</v>
      </c>
      <c r="N107" s="68">
        <v>1.299899087377982</v>
      </c>
    </row>
    <row r="108" spans="1:14" ht="12">
      <c r="A108" s="19"/>
      <c r="B108" s="20" t="s">
        <v>123</v>
      </c>
      <c r="C108" s="30">
        <v>0.427</v>
      </c>
      <c r="D108" s="31">
        <v>0.222</v>
      </c>
      <c r="E108" s="31">
        <v>1.8750510000000002</v>
      </c>
      <c r="F108" s="31">
        <v>0.11839677960759466</v>
      </c>
      <c r="G108" s="81"/>
      <c r="H108" s="32">
        <v>0.706</v>
      </c>
      <c r="I108" s="33">
        <v>509.089</v>
      </c>
      <c r="J108" s="33">
        <v>432.726</v>
      </c>
      <c r="K108" s="33">
        <v>499.19140435670715</v>
      </c>
      <c r="L108" s="33">
        <v>499.19140435670715</v>
      </c>
      <c r="M108" s="33">
        <v>931.9</v>
      </c>
      <c r="N108" s="39">
        <v>0.9999835353038263</v>
      </c>
    </row>
    <row r="109" spans="1:14" ht="24">
      <c r="A109" s="19"/>
      <c r="B109" s="23" t="s">
        <v>124</v>
      </c>
      <c r="C109" s="30">
        <v>0.586</v>
      </c>
      <c r="D109" s="31">
        <v>1.535</v>
      </c>
      <c r="E109" s="31">
        <v>1.403016</v>
      </c>
      <c r="F109" s="31">
        <v>1.0940716285487835</v>
      </c>
      <c r="G109" s="81"/>
      <c r="H109" s="32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9">
        <v>1.0940716285487835</v>
      </c>
    </row>
    <row r="110" spans="1:14" ht="24">
      <c r="A110" s="19"/>
      <c r="B110" s="20" t="s">
        <v>125</v>
      </c>
      <c r="C110" s="30">
        <v>0.238</v>
      </c>
      <c r="D110" s="31">
        <v>0.751</v>
      </c>
      <c r="E110" s="31">
        <v>2.5398009999999998</v>
      </c>
      <c r="F110" s="31">
        <v>0.29569245779492176</v>
      </c>
      <c r="G110" s="81"/>
      <c r="H110" s="32">
        <v>0.426</v>
      </c>
      <c r="I110" s="33">
        <v>242.858</v>
      </c>
      <c r="J110" s="33">
        <v>206.429</v>
      </c>
      <c r="K110" s="33">
        <v>355.65636924081866</v>
      </c>
      <c r="L110" s="33">
        <v>355.65636924081866</v>
      </c>
      <c r="M110" s="33">
        <v>562.1</v>
      </c>
      <c r="N110" s="39">
        <v>1.0000183327206214</v>
      </c>
    </row>
    <row r="111" spans="1:14" ht="12">
      <c r="A111" s="19"/>
      <c r="B111" s="20" t="s">
        <v>126</v>
      </c>
      <c r="C111" s="30">
        <v>5.452</v>
      </c>
      <c r="D111" s="31">
        <v>0.437</v>
      </c>
      <c r="E111" s="31">
        <v>0.820712</v>
      </c>
      <c r="F111" s="31">
        <v>0.5324644942440223</v>
      </c>
      <c r="G111" s="81"/>
      <c r="H111" s="32">
        <v>2.092</v>
      </c>
      <c r="I111" s="33">
        <v>398.972</v>
      </c>
      <c r="J111" s="33">
        <v>339.126</v>
      </c>
      <c r="K111" s="33">
        <v>2422.8794005425534</v>
      </c>
      <c r="L111" s="33">
        <v>2422.8794005425534</v>
      </c>
      <c r="M111" s="33">
        <v>2762</v>
      </c>
      <c r="N111" s="39">
        <v>0.9999990858289438</v>
      </c>
    </row>
    <row r="112" spans="1:14" ht="24">
      <c r="A112" s="22"/>
      <c r="B112" s="20" t="s">
        <v>127</v>
      </c>
      <c r="C112" s="30">
        <v>0.358</v>
      </c>
      <c r="D112" s="31">
        <v>0.376</v>
      </c>
      <c r="E112" s="31">
        <v>2.0303649999999998</v>
      </c>
      <c r="F112" s="31">
        <v>0.18518837745922534</v>
      </c>
      <c r="G112" s="81"/>
      <c r="H112" s="32">
        <v>0.592</v>
      </c>
      <c r="I112" s="33">
        <v>398.081</v>
      </c>
      <c r="J112" s="33">
        <v>338.369</v>
      </c>
      <c r="K112" s="33">
        <v>443.5786073602991</v>
      </c>
      <c r="L112" s="33">
        <v>443.5786073602991</v>
      </c>
      <c r="M112" s="33">
        <v>781.9</v>
      </c>
      <c r="N112" s="39">
        <v>0.9999503917780103</v>
      </c>
    </row>
    <row r="113" spans="1:14" ht="24">
      <c r="A113" s="19"/>
      <c r="B113" s="20" t="s">
        <v>128</v>
      </c>
      <c r="C113" s="30">
        <v>0.21</v>
      </c>
      <c r="D113" s="31">
        <v>0.277</v>
      </c>
      <c r="E113" s="31">
        <v>2.747189</v>
      </c>
      <c r="F113" s="31">
        <v>0.10083033966720165</v>
      </c>
      <c r="G113" s="81"/>
      <c r="H113" s="32">
        <v>0.519</v>
      </c>
      <c r="I113" s="33">
        <v>380.206</v>
      </c>
      <c r="J113" s="33">
        <v>323.175</v>
      </c>
      <c r="K113" s="33">
        <v>361.7023018875618</v>
      </c>
      <c r="L113" s="33">
        <v>361.7023018875618</v>
      </c>
      <c r="M113" s="33">
        <v>684.9</v>
      </c>
      <c r="N113" s="39">
        <v>1.000029800161277</v>
      </c>
    </row>
    <row r="114" spans="1:14" ht="24">
      <c r="A114" s="19"/>
      <c r="B114" s="20" t="s">
        <v>129</v>
      </c>
      <c r="C114" s="30">
        <v>0.333</v>
      </c>
      <c r="D114" s="31">
        <v>0.258</v>
      </c>
      <c r="E114" s="31">
        <v>2.104898</v>
      </c>
      <c r="F114" s="31">
        <v>0.12257125998504441</v>
      </c>
      <c r="G114" s="81"/>
      <c r="H114" s="32">
        <v>0.615</v>
      </c>
      <c r="I114" s="33">
        <v>441.822</v>
      </c>
      <c r="J114" s="33">
        <v>375.549</v>
      </c>
      <c r="K114" s="33">
        <v>436.44054886372953</v>
      </c>
      <c r="L114" s="33">
        <v>436.44054886372953</v>
      </c>
      <c r="M114" s="33">
        <v>812</v>
      </c>
      <c r="N114" s="39">
        <v>1.000011293405614</v>
      </c>
    </row>
    <row r="115" spans="1:14" ht="24">
      <c r="A115" s="19"/>
      <c r="B115" s="20" t="s">
        <v>130</v>
      </c>
      <c r="C115" s="30">
        <v>0.319</v>
      </c>
      <c r="D115" s="31">
        <v>0.354</v>
      </c>
      <c r="E115" s="31">
        <v>2.15185</v>
      </c>
      <c r="F115" s="31">
        <v>0.16450960801171083</v>
      </c>
      <c r="G115" s="81"/>
      <c r="H115" s="32">
        <v>0.574</v>
      </c>
      <c r="I115" s="33">
        <v>394.679</v>
      </c>
      <c r="J115" s="33">
        <v>335.477</v>
      </c>
      <c r="K115" s="33">
        <v>421.71746808926156</v>
      </c>
      <c r="L115" s="33">
        <v>421.71746808926156</v>
      </c>
      <c r="M115" s="33">
        <v>757.2</v>
      </c>
      <c r="N115" s="39">
        <v>1.0000061039250367</v>
      </c>
    </row>
    <row r="116" spans="1:14" ht="24">
      <c r="A116" s="19"/>
      <c r="B116" s="20" t="s">
        <v>131</v>
      </c>
      <c r="C116" s="30">
        <v>0.335</v>
      </c>
      <c r="D116" s="31">
        <v>0.176</v>
      </c>
      <c r="E116" s="31">
        <v>2.098248</v>
      </c>
      <c r="F116" s="31">
        <v>0.0838795032808324</v>
      </c>
      <c r="G116" s="81"/>
      <c r="H116" s="32">
        <v>0.644</v>
      </c>
      <c r="I116" s="33">
        <v>478.979</v>
      </c>
      <c r="J116" s="33">
        <v>407.132</v>
      </c>
      <c r="K116" s="33">
        <v>443.06098980686284</v>
      </c>
      <c r="L116" s="33">
        <v>443.06098980686284</v>
      </c>
      <c r="M116" s="33">
        <v>850.2</v>
      </c>
      <c r="N116" s="39">
        <v>1.0000075537927222</v>
      </c>
    </row>
    <row r="117" spans="1:14" ht="12">
      <c r="A117" s="19"/>
      <c r="B117" s="20" t="s">
        <v>132</v>
      </c>
      <c r="C117" s="30">
        <v>0.15</v>
      </c>
      <c r="D117" s="31">
        <v>0.364</v>
      </c>
      <c r="E117" s="31">
        <v>3.4603539999999997</v>
      </c>
      <c r="F117" s="31">
        <v>0.10519154976629559</v>
      </c>
      <c r="G117" s="81"/>
      <c r="H117" s="32">
        <v>0.464</v>
      </c>
      <c r="I117" s="33">
        <v>339.088</v>
      </c>
      <c r="J117" s="33">
        <v>288.225</v>
      </c>
      <c r="K117" s="33">
        <v>324.97925661146894</v>
      </c>
      <c r="L117" s="33">
        <v>324.97925661146894</v>
      </c>
      <c r="M117" s="33">
        <v>613.2</v>
      </c>
      <c r="N117" s="39">
        <v>0.9999937886081665</v>
      </c>
    </row>
    <row r="118" spans="1:14" ht="12">
      <c r="A118" s="19"/>
      <c r="B118" s="20" t="s">
        <v>133</v>
      </c>
      <c r="C118" s="30">
        <v>0.37</v>
      </c>
      <c r="D118" s="31">
        <v>2.584</v>
      </c>
      <c r="E118" s="31">
        <v>1.998675</v>
      </c>
      <c r="F118" s="31">
        <v>1.292856517442806</v>
      </c>
      <c r="G118" s="81"/>
      <c r="H118" s="32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9">
        <v>1.292856517442806</v>
      </c>
    </row>
    <row r="119" spans="1:14" ht="24">
      <c r="A119" s="19"/>
      <c r="B119" s="20" t="s">
        <v>134</v>
      </c>
      <c r="C119" s="30">
        <v>0.923</v>
      </c>
      <c r="D119" s="31">
        <v>0.525</v>
      </c>
      <c r="E119" s="31">
        <v>1.1646940000000001</v>
      </c>
      <c r="F119" s="31">
        <v>0.4507621744423857</v>
      </c>
      <c r="G119" s="81"/>
      <c r="H119" s="32">
        <v>0.59</v>
      </c>
      <c r="I119" s="33">
        <v>211.815</v>
      </c>
      <c r="J119" s="33">
        <v>180.043</v>
      </c>
      <c r="K119" s="33">
        <v>599.494969025717</v>
      </c>
      <c r="L119" s="33">
        <v>599.494969025717</v>
      </c>
      <c r="M119" s="33">
        <v>779.5</v>
      </c>
      <c r="N119" s="39">
        <v>0.9999732482240096</v>
      </c>
    </row>
    <row r="120" spans="1:14" ht="24">
      <c r="A120" s="19"/>
      <c r="B120" s="20" t="s">
        <v>135</v>
      </c>
      <c r="C120" s="30">
        <v>0.326</v>
      </c>
      <c r="D120" s="31">
        <v>0.181</v>
      </c>
      <c r="E120" s="31">
        <v>2.12759</v>
      </c>
      <c r="F120" s="31">
        <v>0.08507278187996747</v>
      </c>
      <c r="G120" s="81"/>
      <c r="H120" s="32">
        <v>0.635</v>
      </c>
      <c r="I120" s="33">
        <v>471.536</v>
      </c>
      <c r="J120" s="33">
        <v>400.806</v>
      </c>
      <c r="K120" s="33">
        <v>437.0229891573686</v>
      </c>
      <c r="L120" s="33">
        <v>437.0229891573686</v>
      </c>
      <c r="M120" s="33">
        <v>837.8</v>
      </c>
      <c r="N120" s="39">
        <v>0.9999683432186638</v>
      </c>
    </row>
    <row r="121" spans="1:14" s="55" customFormat="1" ht="24">
      <c r="A121" s="50" t="s">
        <v>136</v>
      </c>
      <c r="B121" s="51" t="s">
        <v>137</v>
      </c>
      <c r="C121" s="46">
        <v>44.47899999999999</v>
      </c>
      <c r="D121" s="52">
        <v>1.085</v>
      </c>
      <c r="E121" s="52">
        <v>0.992765</v>
      </c>
      <c r="F121" s="52"/>
      <c r="G121" s="80"/>
      <c r="H121" s="53"/>
      <c r="I121" s="54">
        <v>17055.945</v>
      </c>
      <c r="J121" s="54">
        <v>14497.555999999999</v>
      </c>
      <c r="K121" s="54">
        <v>19963.59222145458</v>
      </c>
      <c r="L121" s="54">
        <v>19963.59222145458</v>
      </c>
      <c r="M121" s="54">
        <v>34461.3</v>
      </c>
      <c r="N121" s="68">
        <v>1.6840152544462494</v>
      </c>
    </row>
    <row r="122" spans="1:14" ht="12">
      <c r="A122" s="19"/>
      <c r="B122" s="20" t="s">
        <v>138</v>
      </c>
      <c r="C122" s="30">
        <v>0.457</v>
      </c>
      <c r="D122" s="31">
        <v>0.644</v>
      </c>
      <c r="E122" s="31">
        <v>2.1968370000000004</v>
      </c>
      <c r="F122" s="31">
        <v>0.29314874066669483</v>
      </c>
      <c r="G122" s="81"/>
      <c r="H122" s="32">
        <v>0.71</v>
      </c>
      <c r="I122" s="33">
        <v>406.729</v>
      </c>
      <c r="J122" s="33">
        <v>345.72</v>
      </c>
      <c r="K122" s="33">
        <v>591.2061611307349</v>
      </c>
      <c r="L122" s="33">
        <v>591.2061611307349</v>
      </c>
      <c r="M122" s="33">
        <v>936.9</v>
      </c>
      <c r="N122" s="39">
        <v>0.9999802630890536</v>
      </c>
    </row>
    <row r="123" spans="1:14" ht="12">
      <c r="A123" s="19"/>
      <c r="B123" s="20" t="s">
        <v>139</v>
      </c>
      <c r="C123" s="30">
        <v>0.651</v>
      </c>
      <c r="D123" s="31">
        <v>0.319</v>
      </c>
      <c r="E123" s="31">
        <v>1.626516</v>
      </c>
      <c r="F123" s="31">
        <v>0.19612472302762468</v>
      </c>
      <c r="G123" s="81"/>
      <c r="H123" s="32">
        <v>0.851</v>
      </c>
      <c r="I123" s="33">
        <v>564.612</v>
      </c>
      <c r="J123" s="33">
        <v>479.92</v>
      </c>
      <c r="K123" s="33">
        <v>643.8858682108672</v>
      </c>
      <c r="L123" s="33">
        <v>643.8858682108672</v>
      </c>
      <c r="M123" s="33">
        <v>1123.8</v>
      </c>
      <c r="N123" s="39">
        <v>0.9999958023803135</v>
      </c>
    </row>
    <row r="124" spans="1:14" ht="12">
      <c r="A124" s="19"/>
      <c r="B124" s="20" t="s">
        <v>140</v>
      </c>
      <c r="C124" s="30">
        <v>0.439</v>
      </c>
      <c r="D124" s="31">
        <v>0.428</v>
      </c>
      <c r="E124" s="31">
        <v>2.233609</v>
      </c>
      <c r="F124" s="31">
        <v>0.19161813907447545</v>
      </c>
      <c r="G124" s="81"/>
      <c r="H124" s="32">
        <v>0.793</v>
      </c>
      <c r="I124" s="33">
        <v>528.69</v>
      </c>
      <c r="J124" s="33">
        <v>449.387</v>
      </c>
      <c r="K124" s="33">
        <v>597.1426230961843</v>
      </c>
      <c r="L124" s="33">
        <v>597.1426230961843</v>
      </c>
      <c r="M124" s="33">
        <v>1046.5</v>
      </c>
      <c r="N124" s="39">
        <v>0.9999771179208965</v>
      </c>
    </row>
    <row r="125" spans="1:14" ht="24">
      <c r="A125" s="19"/>
      <c r="B125" s="20" t="s">
        <v>141</v>
      </c>
      <c r="C125" s="30">
        <v>0.316</v>
      </c>
      <c r="D125" s="31">
        <v>0.532</v>
      </c>
      <c r="E125" s="31">
        <v>2.6119350000000003</v>
      </c>
      <c r="F125" s="31">
        <v>0.20368041318026672</v>
      </c>
      <c r="G125" s="81"/>
      <c r="H125" s="32">
        <v>0.657</v>
      </c>
      <c r="I125" s="33">
        <v>431.875</v>
      </c>
      <c r="J125" s="33">
        <v>367.094</v>
      </c>
      <c r="K125" s="33">
        <v>500.6670259682963</v>
      </c>
      <c r="L125" s="33">
        <v>500.6670259682963</v>
      </c>
      <c r="M125" s="33">
        <v>867.8</v>
      </c>
      <c r="N125" s="39">
        <v>1.000035765359234</v>
      </c>
    </row>
    <row r="126" spans="1:14" ht="12">
      <c r="A126" s="19"/>
      <c r="B126" s="20" t="s">
        <v>142</v>
      </c>
      <c r="C126" s="30">
        <v>0.538</v>
      </c>
      <c r="D126" s="31">
        <v>0.386</v>
      </c>
      <c r="E126" s="31">
        <v>1.7762010000000001</v>
      </c>
      <c r="F126" s="31">
        <v>0.21731774725945993</v>
      </c>
      <c r="G126" s="81"/>
      <c r="H126" s="32">
        <v>0.748</v>
      </c>
      <c r="I126" s="33">
        <v>482.81</v>
      </c>
      <c r="J126" s="33">
        <v>410.389</v>
      </c>
      <c r="K126" s="33">
        <v>577.0793102795316</v>
      </c>
      <c r="L126" s="33">
        <v>577.0793102795316</v>
      </c>
      <c r="M126" s="33">
        <v>987.5</v>
      </c>
      <c r="N126" s="39">
        <v>1.00002511774965</v>
      </c>
    </row>
    <row r="127" spans="1:14" ht="12">
      <c r="A127" s="19"/>
      <c r="B127" s="20" t="s">
        <v>143</v>
      </c>
      <c r="C127" s="30">
        <v>0.605</v>
      </c>
      <c r="D127" s="31">
        <v>0.294</v>
      </c>
      <c r="E127" s="31">
        <v>1.68052</v>
      </c>
      <c r="F127" s="31">
        <v>0.1749458500940185</v>
      </c>
      <c r="G127" s="81"/>
      <c r="H127" s="32">
        <v>0.839</v>
      </c>
      <c r="I127" s="33">
        <v>570.567</v>
      </c>
      <c r="J127" s="33">
        <v>484.982</v>
      </c>
      <c r="K127" s="33">
        <v>622.5207367791176</v>
      </c>
      <c r="L127" s="33">
        <v>622.5207367791176</v>
      </c>
      <c r="M127" s="33">
        <v>1107.5</v>
      </c>
      <c r="N127" s="39">
        <v>0.9999979611870082</v>
      </c>
    </row>
    <row r="128" spans="1:14" ht="12">
      <c r="A128" s="19"/>
      <c r="B128" s="20" t="s">
        <v>144</v>
      </c>
      <c r="C128" s="30">
        <v>0.558</v>
      </c>
      <c r="D128" s="31">
        <v>0.19</v>
      </c>
      <c r="E128" s="31">
        <v>1.7450900000000003</v>
      </c>
      <c r="F128" s="31">
        <v>0.1088769060621515</v>
      </c>
      <c r="G128" s="81"/>
      <c r="H128" s="32">
        <v>0.868</v>
      </c>
      <c r="I128" s="33">
        <v>631.402</v>
      </c>
      <c r="J128" s="33">
        <v>536.692</v>
      </c>
      <c r="K128" s="33">
        <v>608.9608044208828</v>
      </c>
      <c r="L128" s="33">
        <v>608.9608044208828</v>
      </c>
      <c r="M128" s="33">
        <v>1145.7</v>
      </c>
      <c r="N128" s="39">
        <v>1.0000367101361956</v>
      </c>
    </row>
    <row r="129" spans="1:14" ht="12">
      <c r="A129" s="19"/>
      <c r="B129" s="20" t="s">
        <v>145</v>
      </c>
      <c r="C129" s="30">
        <v>0.5</v>
      </c>
      <c r="D129" s="31">
        <v>0.343</v>
      </c>
      <c r="E129" s="31">
        <v>1.841945</v>
      </c>
      <c r="F129" s="31">
        <v>0.18621620080947043</v>
      </c>
      <c r="G129" s="81"/>
      <c r="H129" s="32">
        <v>0.749</v>
      </c>
      <c r="I129" s="33">
        <v>503.134</v>
      </c>
      <c r="J129" s="33">
        <v>427.664</v>
      </c>
      <c r="K129" s="33">
        <v>561.843287631925</v>
      </c>
      <c r="L129" s="33">
        <v>561.843287631925</v>
      </c>
      <c r="M129" s="33">
        <v>989.5</v>
      </c>
      <c r="N129" s="39">
        <v>0.999994006555718</v>
      </c>
    </row>
    <row r="130" spans="1:14" ht="12">
      <c r="A130" s="19"/>
      <c r="B130" s="20" t="s">
        <v>146</v>
      </c>
      <c r="C130" s="30">
        <v>0.607</v>
      </c>
      <c r="D130" s="31">
        <v>0.298</v>
      </c>
      <c r="E130" s="31">
        <v>1.6781720000000002</v>
      </c>
      <c r="F130" s="31">
        <v>0.1775741699897269</v>
      </c>
      <c r="G130" s="81"/>
      <c r="H130" s="32">
        <v>0.838</v>
      </c>
      <c r="I130" s="33">
        <v>568.118</v>
      </c>
      <c r="J130" s="33">
        <v>482.9</v>
      </c>
      <c r="K130" s="33">
        <v>623.1765846333474</v>
      </c>
      <c r="L130" s="33">
        <v>623.1765846333474</v>
      </c>
      <c r="M130" s="33">
        <v>1106.1</v>
      </c>
      <c r="N130" s="39">
        <v>1.000017410550609</v>
      </c>
    </row>
    <row r="131" spans="1:14" ht="12">
      <c r="A131" s="22"/>
      <c r="B131" s="20" t="s">
        <v>147</v>
      </c>
      <c r="C131" s="30">
        <v>1.002</v>
      </c>
      <c r="D131" s="31">
        <v>0.523</v>
      </c>
      <c r="E131" s="31">
        <v>1.3764539999999998</v>
      </c>
      <c r="F131" s="31">
        <v>0.3799618439846156</v>
      </c>
      <c r="G131" s="81"/>
      <c r="H131" s="32">
        <v>0.855</v>
      </c>
      <c r="I131" s="33">
        <v>400.674</v>
      </c>
      <c r="J131" s="33">
        <v>340.573</v>
      </c>
      <c r="K131" s="33">
        <v>788.4716955210954</v>
      </c>
      <c r="L131" s="33">
        <v>788.4716955210954</v>
      </c>
      <c r="M131" s="33">
        <v>1129</v>
      </c>
      <c r="N131" s="39">
        <v>0.9999754545337383</v>
      </c>
    </row>
    <row r="132" spans="1:14" ht="24">
      <c r="A132" s="22"/>
      <c r="B132" s="20" t="s">
        <v>148</v>
      </c>
      <c r="C132" s="30">
        <v>10.953</v>
      </c>
      <c r="D132" s="31">
        <v>1.165</v>
      </c>
      <c r="E132" s="31">
        <v>0.956698</v>
      </c>
      <c r="F132" s="31">
        <v>1.2177301509985388</v>
      </c>
      <c r="G132" s="81"/>
      <c r="H132" s="32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9">
        <v>1.2177301509985388</v>
      </c>
    </row>
    <row r="133" spans="1:14" ht="24">
      <c r="A133" s="19"/>
      <c r="B133" s="20" t="s">
        <v>149</v>
      </c>
      <c r="C133" s="30">
        <v>0.146</v>
      </c>
      <c r="D133" s="31">
        <v>0.723</v>
      </c>
      <c r="E133" s="31">
        <v>4.277126000000001</v>
      </c>
      <c r="F133" s="31">
        <v>0.16903874237046088</v>
      </c>
      <c r="G133" s="81"/>
      <c r="H133" s="32">
        <v>0.519</v>
      </c>
      <c r="I133" s="33">
        <v>355.309</v>
      </c>
      <c r="J133" s="33">
        <v>302.013</v>
      </c>
      <c r="K133" s="33">
        <v>383.07911800522</v>
      </c>
      <c r="L133" s="33">
        <v>383.07911800522</v>
      </c>
      <c r="M133" s="33">
        <v>685.1</v>
      </c>
      <c r="N133" s="39">
        <v>1.0000095602213528</v>
      </c>
    </row>
    <row r="134" spans="1:14" ht="12">
      <c r="A134" s="19"/>
      <c r="B134" s="20" t="s">
        <v>150</v>
      </c>
      <c r="C134" s="30">
        <v>0.388</v>
      </c>
      <c r="D134" s="31">
        <v>0.414</v>
      </c>
      <c r="E134" s="31">
        <v>2.358994</v>
      </c>
      <c r="F134" s="31">
        <v>0.17549853878390534</v>
      </c>
      <c r="G134" s="81"/>
      <c r="H134" s="32">
        <v>0.755</v>
      </c>
      <c r="I134" s="33">
        <v>512.981</v>
      </c>
      <c r="J134" s="33">
        <v>436.034</v>
      </c>
      <c r="K134" s="33">
        <v>560.3191231784263</v>
      </c>
      <c r="L134" s="33">
        <v>560.3191231784263</v>
      </c>
      <c r="M134" s="33">
        <v>996.4</v>
      </c>
      <c r="N134" s="39">
        <v>1.0000387914756181</v>
      </c>
    </row>
    <row r="135" spans="1:14" ht="12">
      <c r="A135" s="19"/>
      <c r="B135" s="20" t="s">
        <v>151</v>
      </c>
      <c r="C135" s="30">
        <v>1.984</v>
      </c>
      <c r="D135" s="31">
        <v>0.087</v>
      </c>
      <c r="E135" s="31">
        <v>1.1463500000000002</v>
      </c>
      <c r="F135" s="31">
        <v>0.07589305186025208</v>
      </c>
      <c r="G135" s="81"/>
      <c r="H135" s="32">
        <v>2.102</v>
      </c>
      <c r="I135" s="33">
        <v>1573.773</v>
      </c>
      <c r="J135" s="33">
        <v>1337.707</v>
      </c>
      <c r="K135" s="33">
        <v>1437.1744500642974</v>
      </c>
      <c r="L135" s="33">
        <v>1437.1744500642974</v>
      </c>
      <c r="M135" s="33">
        <v>2774.9</v>
      </c>
      <c r="N135" s="39">
        <v>1.0000061776060631</v>
      </c>
    </row>
    <row r="136" spans="1:14" ht="24">
      <c r="A136" s="19"/>
      <c r="B136" s="20" t="s">
        <v>152</v>
      </c>
      <c r="C136" s="30">
        <v>0.428</v>
      </c>
      <c r="D136" s="31">
        <v>0.378</v>
      </c>
      <c r="E136" s="31">
        <v>2.2576680000000002</v>
      </c>
      <c r="F136" s="31">
        <v>0.16742940060274583</v>
      </c>
      <c r="G136" s="81"/>
      <c r="H136" s="32">
        <v>0.804</v>
      </c>
      <c r="I136" s="33">
        <v>551.854</v>
      </c>
      <c r="J136" s="33">
        <v>469.076</v>
      </c>
      <c r="K136" s="33">
        <v>593.0797680803616</v>
      </c>
      <c r="L136" s="33">
        <v>593.0797680803616</v>
      </c>
      <c r="M136" s="33">
        <v>1062.2</v>
      </c>
      <c r="N136" s="39">
        <v>1.0000346711819041</v>
      </c>
    </row>
    <row r="137" spans="1:14" ht="24">
      <c r="A137" s="19"/>
      <c r="B137" s="20" t="s">
        <v>153</v>
      </c>
      <c r="C137" s="30">
        <v>0.866</v>
      </c>
      <c r="D137" s="31">
        <v>0.322</v>
      </c>
      <c r="E137" s="31">
        <v>1.4492420000000001</v>
      </c>
      <c r="F137" s="31">
        <v>0.22218511470134042</v>
      </c>
      <c r="G137" s="81"/>
      <c r="H137" s="32">
        <v>0.976</v>
      </c>
      <c r="I137" s="33">
        <v>626.039</v>
      </c>
      <c r="J137" s="33">
        <v>532.133</v>
      </c>
      <c r="K137" s="33">
        <v>756.7050489195605</v>
      </c>
      <c r="L137" s="33">
        <v>756.7050489195605</v>
      </c>
      <c r="M137" s="33">
        <v>1288.8</v>
      </c>
      <c r="N137" s="39">
        <v>0.9999770374438988</v>
      </c>
    </row>
    <row r="138" spans="1:14" ht="24">
      <c r="A138" s="19"/>
      <c r="B138" s="20" t="s">
        <v>154</v>
      </c>
      <c r="C138" s="30">
        <v>0.423</v>
      </c>
      <c r="D138" s="31">
        <v>0.278</v>
      </c>
      <c r="E138" s="31">
        <v>2.269601</v>
      </c>
      <c r="F138" s="31">
        <v>0.1224884902676726</v>
      </c>
      <c r="G138" s="81"/>
      <c r="H138" s="32">
        <v>0.842</v>
      </c>
      <c r="I138" s="33">
        <v>605.253</v>
      </c>
      <c r="J138" s="33">
        <v>514.465</v>
      </c>
      <c r="K138" s="33">
        <v>597.7941777600614</v>
      </c>
      <c r="L138" s="33">
        <v>597.7941777600614</v>
      </c>
      <c r="M138" s="33">
        <v>1112.3</v>
      </c>
      <c r="N138" s="39">
        <v>1.000032206509162</v>
      </c>
    </row>
    <row r="139" spans="1:14" ht="24">
      <c r="A139" s="19"/>
      <c r="B139" s="20" t="s">
        <v>155</v>
      </c>
      <c r="C139" s="30">
        <v>1.386</v>
      </c>
      <c r="D139" s="31">
        <v>0.348</v>
      </c>
      <c r="E139" s="31">
        <v>1.247901</v>
      </c>
      <c r="F139" s="31">
        <v>0.2788682756084016</v>
      </c>
      <c r="G139" s="81"/>
      <c r="H139" s="32">
        <v>1.247</v>
      </c>
      <c r="I139" s="33">
        <v>733.314</v>
      </c>
      <c r="J139" s="33">
        <v>623.317</v>
      </c>
      <c r="K139" s="33">
        <v>1023.4086855176115</v>
      </c>
      <c r="L139" s="33">
        <v>1023.4086855176115</v>
      </c>
      <c r="M139" s="33">
        <v>1646.7</v>
      </c>
      <c r="N139" s="39">
        <v>0.9999887518353725</v>
      </c>
    </row>
    <row r="140" spans="1:14" ht="24">
      <c r="A140" s="19"/>
      <c r="B140" s="20" t="s">
        <v>156</v>
      </c>
      <c r="C140" s="30">
        <v>0.592</v>
      </c>
      <c r="D140" s="31">
        <v>0.629</v>
      </c>
      <c r="E140" s="31">
        <v>1.697543</v>
      </c>
      <c r="F140" s="31">
        <v>0.37053553282597257</v>
      </c>
      <c r="G140" s="81"/>
      <c r="H140" s="32">
        <v>0.633</v>
      </c>
      <c r="I140" s="33">
        <v>304.454</v>
      </c>
      <c r="J140" s="33">
        <v>258.786</v>
      </c>
      <c r="K140" s="33">
        <v>576.3880760383647</v>
      </c>
      <c r="L140" s="33">
        <v>576.3880760383647</v>
      </c>
      <c r="M140" s="33">
        <v>835.2</v>
      </c>
      <c r="N140" s="39">
        <v>1.0000195386963817</v>
      </c>
    </row>
    <row r="141" spans="1:14" ht="24">
      <c r="A141" s="19"/>
      <c r="B141" s="20" t="s">
        <v>157</v>
      </c>
      <c r="C141" s="30">
        <v>0.521</v>
      </c>
      <c r="D141" s="31">
        <v>0.334</v>
      </c>
      <c r="E141" s="31">
        <v>1.8043770000000001</v>
      </c>
      <c r="F141" s="31">
        <v>0.18510544082528207</v>
      </c>
      <c r="G141" s="81"/>
      <c r="H141" s="32">
        <v>0.766</v>
      </c>
      <c r="I141" s="33">
        <v>514.951</v>
      </c>
      <c r="J141" s="33">
        <v>437.708</v>
      </c>
      <c r="K141" s="33">
        <v>573.7077656639535</v>
      </c>
      <c r="L141" s="33">
        <v>573.7077656639535</v>
      </c>
      <c r="M141" s="33">
        <v>1011.4</v>
      </c>
      <c r="N141" s="39">
        <v>0.9999872976532365</v>
      </c>
    </row>
    <row r="142" spans="1:14" ht="12">
      <c r="A142" s="19"/>
      <c r="B142" s="20" t="s">
        <v>158</v>
      </c>
      <c r="C142" s="30">
        <v>3.057</v>
      </c>
      <c r="D142" s="31">
        <v>0.357</v>
      </c>
      <c r="E142" s="31">
        <v>1.065861</v>
      </c>
      <c r="F142" s="31">
        <v>0.3349404847348763</v>
      </c>
      <c r="G142" s="81"/>
      <c r="H142" s="32">
        <v>2.167</v>
      </c>
      <c r="I142" s="33">
        <v>1140.257</v>
      </c>
      <c r="J142" s="33">
        <v>969.218</v>
      </c>
      <c r="K142" s="33">
        <v>1891.7949049471345</v>
      </c>
      <c r="L142" s="33">
        <v>1891.7949049471345</v>
      </c>
      <c r="M142" s="33">
        <v>2861</v>
      </c>
      <c r="N142" s="39">
        <v>0.9999970001680625</v>
      </c>
    </row>
    <row r="143" spans="1:14" ht="12">
      <c r="A143" s="19"/>
      <c r="B143" s="20" t="s">
        <v>159</v>
      </c>
      <c r="C143" s="30">
        <v>0.132</v>
      </c>
      <c r="D143" s="31">
        <v>1.999</v>
      </c>
      <c r="E143" s="31">
        <v>4.610727</v>
      </c>
      <c r="F143" s="31">
        <v>0.43355418787536115</v>
      </c>
      <c r="G143" s="81"/>
      <c r="H143" s="32">
        <v>0.345</v>
      </c>
      <c r="I143" s="33">
        <v>133.746</v>
      </c>
      <c r="J143" s="33">
        <v>113.684</v>
      </c>
      <c r="K143" s="33">
        <v>341.4769602410609</v>
      </c>
      <c r="L143" s="33">
        <v>341.4769602410609</v>
      </c>
      <c r="M143" s="33">
        <v>455.2</v>
      </c>
      <c r="N143" s="39">
        <v>1.0000485848082086</v>
      </c>
    </row>
    <row r="144" spans="1:14" ht="12">
      <c r="A144" s="19"/>
      <c r="B144" s="20" t="s">
        <v>160</v>
      </c>
      <c r="C144" s="30">
        <v>2.014</v>
      </c>
      <c r="D144" s="31">
        <v>0.068</v>
      </c>
      <c r="E144" s="31">
        <v>1.1428280000000002</v>
      </c>
      <c r="F144" s="31">
        <v>0.05950151728869086</v>
      </c>
      <c r="G144" s="81"/>
      <c r="H144" s="32">
        <v>2.165</v>
      </c>
      <c r="I144" s="33">
        <v>1642.473</v>
      </c>
      <c r="J144" s="33">
        <v>1396.102</v>
      </c>
      <c r="K144" s="33">
        <v>1461.8947641868183</v>
      </c>
      <c r="L144" s="33">
        <v>1461.8947641868183</v>
      </c>
      <c r="M144" s="33">
        <v>2858</v>
      </c>
      <c r="N144" s="39">
        <v>1.0000010648288429</v>
      </c>
    </row>
    <row r="145" spans="1:14" ht="24">
      <c r="A145" s="19"/>
      <c r="B145" s="20" t="s">
        <v>161</v>
      </c>
      <c r="C145" s="30">
        <v>0.445</v>
      </c>
      <c r="D145" s="31">
        <v>0.314</v>
      </c>
      <c r="E145" s="31">
        <v>2.2214830000000005</v>
      </c>
      <c r="F145" s="31">
        <v>0.1413470190858989</v>
      </c>
      <c r="G145" s="81"/>
      <c r="H145" s="32">
        <v>0.849</v>
      </c>
      <c r="I145" s="33">
        <v>598.619</v>
      </c>
      <c r="J145" s="33">
        <v>508.826</v>
      </c>
      <c r="K145" s="33">
        <v>611.8600914078014</v>
      </c>
      <c r="L145" s="33">
        <v>611.8600914078014</v>
      </c>
      <c r="M145" s="33">
        <v>1120.7</v>
      </c>
      <c r="N145" s="39">
        <v>1.0000106565560536</v>
      </c>
    </row>
    <row r="146" spans="1:14" ht="12">
      <c r="A146" s="19"/>
      <c r="B146" s="20" t="s">
        <v>162</v>
      </c>
      <c r="C146" s="30">
        <v>0.12</v>
      </c>
      <c r="D146" s="31">
        <v>0.444</v>
      </c>
      <c r="E146" s="31">
        <v>4.9599839999999995</v>
      </c>
      <c r="F146" s="31">
        <v>0.08951641779489612</v>
      </c>
      <c r="G146" s="81"/>
      <c r="H146" s="32">
        <v>0.542</v>
      </c>
      <c r="I146" s="33">
        <v>401.15</v>
      </c>
      <c r="J146" s="33">
        <v>340.978</v>
      </c>
      <c r="K146" s="33">
        <v>374.501072893936</v>
      </c>
      <c r="L146" s="33">
        <v>374.501072893936</v>
      </c>
      <c r="M146" s="33">
        <v>715.5</v>
      </c>
      <c r="N146" s="39">
        <v>1.0000266308089447</v>
      </c>
    </row>
    <row r="147" spans="1:14" ht="24">
      <c r="A147" s="19"/>
      <c r="B147" s="20" t="s">
        <v>163</v>
      </c>
      <c r="C147" s="30">
        <v>0.866</v>
      </c>
      <c r="D147" s="31">
        <v>0.508</v>
      </c>
      <c r="E147" s="31">
        <v>1.4492420000000001</v>
      </c>
      <c r="F147" s="31">
        <v>0.3505280691561519</v>
      </c>
      <c r="G147" s="81"/>
      <c r="H147" s="32">
        <v>0.815</v>
      </c>
      <c r="I147" s="33">
        <v>413.375</v>
      </c>
      <c r="J147" s="33">
        <v>351.369</v>
      </c>
      <c r="K147" s="33">
        <v>724.8049740367596</v>
      </c>
      <c r="L147" s="33">
        <v>724.8049740367596</v>
      </c>
      <c r="M147" s="33">
        <v>1076.2</v>
      </c>
      <c r="N147" s="39">
        <v>1.000015706691488</v>
      </c>
    </row>
    <row r="148" spans="1:14" ht="12">
      <c r="A148" s="19"/>
      <c r="B148" s="20" t="s">
        <v>164</v>
      </c>
      <c r="C148" s="30">
        <v>0.579</v>
      </c>
      <c r="D148" s="31">
        <v>0.329</v>
      </c>
      <c r="E148" s="31">
        <v>1.7151530000000001</v>
      </c>
      <c r="F148" s="31">
        <v>0.19181962192294214</v>
      </c>
      <c r="G148" s="81"/>
      <c r="H148" s="32">
        <v>0.803</v>
      </c>
      <c r="I148" s="33">
        <v>535.176</v>
      </c>
      <c r="J148" s="33">
        <v>454.9</v>
      </c>
      <c r="K148" s="33">
        <v>604.7270293612955</v>
      </c>
      <c r="L148" s="33">
        <v>604.7270293612955</v>
      </c>
      <c r="M148" s="33">
        <v>1059.6</v>
      </c>
      <c r="N148" s="39">
        <v>0.999979384633625</v>
      </c>
    </row>
    <row r="149" spans="1:14" ht="12">
      <c r="A149" s="19"/>
      <c r="B149" s="20" t="s">
        <v>165</v>
      </c>
      <c r="C149" s="30">
        <v>2.713</v>
      </c>
      <c r="D149" s="31">
        <v>1.582</v>
      </c>
      <c r="E149" s="31">
        <v>1.0852320000000002</v>
      </c>
      <c r="F149" s="31">
        <v>1.4577528123018855</v>
      </c>
      <c r="G149" s="81"/>
      <c r="H149" s="32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9">
        <v>1.4577528123018855</v>
      </c>
    </row>
    <row r="150" spans="1:14" ht="12">
      <c r="A150" s="19"/>
      <c r="B150" s="20" t="s">
        <v>166</v>
      </c>
      <c r="C150" s="30">
        <v>1.851</v>
      </c>
      <c r="D150" s="31">
        <v>0.156</v>
      </c>
      <c r="E150" s="31">
        <v>1.163373</v>
      </c>
      <c r="F150" s="31">
        <v>0.13409284898308624</v>
      </c>
      <c r="G150" s="81"/>
      <c r="H150" s="32">
        <v>1.865</v>
      </c>
      <c r="I150" s="33">
        <v>1324.61</v>
      </c>
      <c r="J150" s="33">
        <v>1125.919</v>
      </c>
      <c r="K150" s="33">
        <v>1335.922113479933</v>
      </c>
      <c r="L150" s="33">
        <v>1335.922113479933</v>
      </c>
      <c r="M150" s="33">
        <v>2461.8</v>
      </c>
      <c r="N150" s="39">
        <v>0.9999855390926401</v>
      </c>
    </row>
    <row r="151" spans="1:14" ht="12">
      <c r="A151" s="19"/>
      <c r="B151" s="20" t="s">
        <v>167</v>
      </c>
      <c r="C151" s="30">
        <v>9.342</v>
      </c>
      <c r="D151" s="31">
        <v>2.606</v>
      </c>
      <c r="E151" s="31">
        <v>0.9637420000000002</v>
      </c>
      <c r="F151" s="31">
        <v>2.7040431982833573</v>
      </c>
      <c r="G151" s="81"/>
      <c r="H151" s="32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9">
        <v>2.7040431982833573</v>
      </c>
    </row>
    <row r="152" spans="1:14" s="55" customFormat="1" ht="12">
      <c r="A152" s="50" t="s">
        <v>168</v>
      </c>
      <c r="B152" s="51" t="s">
        <v>169</v>
      </c>
      <c r="C152" s="46">
        <v>12.490999999999998</v>
      </c>
      <c r="D152" s="52">
        <v>1.043</v>
      </c>
      <c r="E152" s="52">
        <v>1.021452</v>
      </c>
      <c r="F152" s="52"/>
      <c r="G152" s="80"/>
      <c r="H152" s="53"/>
      <c r="I152" s="54">
        <v>1830.0459999999998</v>
      </c>
      <c r="J152" s="54">
        <v>1555.54</v>
      </c>
      <c r="K152" s="54">
        <v>4972.696013558121</v>
      </c>
      <c r="L152" s="54">
        <v>4972.696013558121</v>
      </c>
      <c r="M152" s="54">
        <v>6528.3</v>
      </c>
      <c r="N152" s="68">
        <v>1.4086400132386392</v>
      </c>
    </row>
    <row r="153" spans="1:14" ht="24">
      <c r="A153" s="19"/>
      <c r="B153" s="20" t="s">
        <v>170</v>
      </c>
      <c r="C153" s="30">
        <v>0.228</v>
      </c>
      <c r="D153" s="31">
        <v>1.502</v>
      </c>
      <c r="E153" s="31">
        <v>2.577337</v>
      </c>
      <c r="F153" s="31">
        <v>0.5827720627919438</v>
      </c>
      <c r="G153" s="81"/>
      <c r="H153" s="32">
        <v>0.245</v>
      </c>
      <c r="I153" s="33">
        <v>13.366</v>
      </c>
      <c r="J153" s="33">
        <v>11.361</v>
      </c>
      <c r="K153" s="33">
        <v>312.33902365735537</v>
      </c>
      <c r="L153" s="33">
        <v>312.33902365735537</v>
      </c>
      <c r="M153" s="33">
        <v>323.7</v>
      </c>
      <c r="N153" s="39">
        <v>0.9999999695072324</v>
      </c>
    </row>
    <row r="154" spans="1:14" ht="12">
      <c r="A154" s="19"/>
      <c r="B154" s="20" t="s">
        <v>171</v>
      </c>
      <c r="C154" s="30">
        <v>8.187</v>
      </c>
      <c r="D154" s="31">
        <v>1.024</v>
      </c>
      <c r="E154" s="31">
        <v>0.7999230000000002</v>
      </c>
      <c r="F154" s="31">
        <v>1.2801232118591412</v>
      </c>
      <c r="G154" s="81"/>
      <c r="H154" s="32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9">
        <v>1.2801232118591412</v>
      </c>
    </row>
    <row r="155" spans="1:14" ht="12">
      <c r="A155" s="19"/>
      <c r="B155" s="20" t="s">
        <v>172</v>
      </c>
      <c r="C155" s="30">
        <v>0.248</v>
      </c>
      <c r="D155" s="31">
        <v>0.338</v>
      </c>
      <c r="E155" s="31">
        <v>2.445664</v>
      </c>
      <c r="F155" s="31">
        <v>0.1382037761524069</v>
      </c>
      <c r="G155" s="81"/>
      <c r="H155" s="32">
        <v>0.523</v>
      </c>
      <c r="I155" s="33">
        <v>369.796</v>
      </c>
      <c r="J155" s="33">
        <v>314.327</v>
      </c>
      <c r="K155" s="33">
        <v>375.7798740935851</v>
      </c>
      <c r="L155" s="33">
        <v>375.7798740935851</v>
      </c>
      <c r="M155" s="33">
        <v>690.1</v>
      </c>
      <c r="N155" s="39">
        <v>0.9999914157239749</v>
      </c>
    </row>
    <row r="156" spans="1:14" ht="12">
      <c r="A156" s="19"/>
      <c r="B156" s="20" t="s">
        <v>173</v>
      </c>
      <c r="C156" s="30">
        <v>0.51</v>
      </c>
      <c r="D156" s="31">
        <v>0.633</v>
      </c>
      <c r="E156" s="31">
        <v>1.502613</v>
      </c>
      <c r="F156" s="31">
        <v>0.42126615435910647</v>
      </c>
      <c r="G156" s="81"/>
      <c r="H156" s="32">
        <v>0.444</v>
      </c>
      <c r="I156" s="33">
        <v>180.837</v>
      </c>
      <c r="J156" s="33">
        <v>153.711</v>
      </c>
      <c r="K156" s="33">
        <v>431.8329452000242</v>
      </c>
      <c r="L156" s="33">
        <v>431.8329452000242</v>
      </c>
      <c r="M156" s="33">
        <v>585.5</v>
      </c>
      <c r="N156" s="39">
        <v>0.9999565658994238</v>
      </c>
    </row>
    <row r="157" spans="1:14" ht="24">
      <c r="A157" s="19"/>
      <c r="B157" s="20" t="s">
        <v>174</v>
      </c>
      <c r="C157" s="30">
        <v>0.196</v>
      </c>
      <c r="D157" s="31">
        <v>1.573</v>
      </c>
      <c r="E157" s="31">
        <v>2.844993</v>
      </c>
      <c r="F157" s="31">
        <v>0.5529011846426335</v>
      </c>
      <c r="G157" s="81"/>
      <c r="H157" s="32">
        <v>0.249</v>
      </c>
      <c r="I157" s="33">
        <v>34.675</v>
      </c>
      <c r="J157" s="33">
        <v>29.474</v>
      </c>
      <c r="K157" s="33">
        <v>299.68375200569994</v>
      </c>
      <c r="L157" s="33">
        <v>299.68375200569994</v>
      </c>
      <c r="M157" s="33">
        <v>329.2</v>
      </c>
      <c r="N157" s="39">
        <v>1.0000573859436324</v>
      </c>
    </row>
    <row r="158" spans="1:14" ht="24">
      <c r="A158" s="19"/>
      <c r="B158" s="20" t="s">
        <v>175</v>
      </c>
      <c r="C158" s="30">
        <v>0.319</v>
      </c>
      <c r="D158" s="31">
        <v>0.873</v>
      </c>
      <c r="E158" s="31">
        <v>2.116397</v>
      </c>
      <c r="F158" s="31">
        <v>0.41249349720302947</v>
      </c>
      <c r="G158" s="81"/>
      <c r="H158" s="32">
        <v>0.397</v>
      </c>
      <c r="I158" s="33">
        <v>167.135</v>
      </c>
      <c r="J158" s="33">
        <v>142.065</v>
      </c>
      <c r="K158" s="33">
        <v>381.61235352714823</v>
      </c>
      <c r="L158" s="33">
        <v>381.61235352714823</v>
      </c>
      <c r="M158" s="33">
        <v>523.7</v>
      </c>
      <c r="N158" s="39">
        <v>1.0000254067699819</v>
      </c>
    </row>
    <row r="159" spans="1:14" ht="24">
      <c r="A159" s="19"/>
      <c r="B159" s="20" t="s">
        <v>176</v>
      </c>
      <c r="C159" s="30">
        <v>0.283</v>
      </c>
      <c r="D159" s="31">
        <v>0.888</v>
      </c>
      <c r="E159" s="31">
        <v>2.261756</v>
      </c>
      <c r="F159" s="31">
        <v>0.39261529537226825</v>
      </c>
      <c r="G159" s="81"/>
      <c r="H159" s="32">
        <v>0.389</v>
      </c>
      <c r="I159" s="33">
        <v>175.256</v>
      </c>
      <c r="J159" s="33">
        <v>148.968</v>
      </c>
      <c r="K159" s="33">
        <v>364.3178981218757</v>
      </c>
      <c r="L159" s="33">
        <v>364.3178981218757</v>
      </c>
      <c r="M159" s="33">
        <v>513.3</v>
      </c>
      <c r="N159" s="39">
        <v>1.0000166871233178</v>
      </c>
    </row>
    <row r="160" spans="1:14" ht="12">
      <c r="A160" s="19"/>
      <c r="B160" s="20" t="s">
        <v>177</v>
      </c>
      <c r="C160" s="30">
        <v>0.233</v>
      </c>
      <c r="D160" s="31">
        <v>0.627</v>
      </c>
      <c r="E160" s="31">
        <v>2.5419240000000003</v>
      </c>
      <c r="F160" s="31">
        <v>0.2466635509165498</v>
      </c>
      <c r="G160" s="81"/>
      <c r="H160" s="32">
        <v>0.446</v>
      </c>
      <c r="I160" s="33">
        <v>276.293</v>
      </c>
      <c r="J160" s="33">
        <v>234.849</v>
      </c>
      <c r="K160" s="33">
        <v>354.22622558850065</v>
      </c>
      <c r="L160" s="33">
        <v>354.22622558850065</v>
      </c>
      <c r="M160" s="33">
        <v>589.1</v>
      </c>
      <c r="N160" s="39">
        <v>1.0000316826550777</v>
      </c>
    </row>
    <row r="161" spans="1:14" ht="24">
      <c r="A161" s="19"/>
      <c r="B161" s="20" t="s">
        <v>178</v>
      </c>
      <c r="C161" s="30">
        <v>0.414</v>
      </c>
      <c r="D161" s="31">
        <v>0.93</v>
      </c>
      <c r="E161" s="31">
        <v>1.8597329999999999</v>
      </c>
      <c r="F161" s="31">
        <v>0.5000717844980974</v>
      </c>
      <c r="G161" s="81"/>
      <c r="H161" s="32">
        <v>0.385</v>
      </c>
      <c r="I161" s="33">
        <v>101.579</v>
      </c>
      <c r="J161" s="33">
        <v>86.342</v>
      </c>
      <c r="K161" s="33">
        <v>421.8430471197854</v>
      </c>
      <c r="L161" s="33">
        <v>421.8430471197854</v>
      </c>
      <c r="M161" s="33">
        <v>508.2</v>
      </c>
      <c r="N161" s="39">
        <v>1.000014709930496</v>
      </c>
    </row>
    <row r="162" spans="1:14" ht="24">
      <c r="A162" s="19"/>
      <c r="B162" s="20" t="s">
        <v>179</v>
      </c>
      <c r="C162" s="30">
        <v>0.464</v>
      </c>
      <c r="D162" s="31">
        <v>0.911</v>
      </c>
      <c r="E162" s="31">
        <v>1.7697529999999997</v>
      </c>
      <c r="F162" s="31">
        <v>0.5147610994302596</v>
      </c>
      <c r="G162" s="81"/>
      <c r="H162" s="32">
        <v>0.398</v>
      </c>
      <c r="I162" s="33">
        <v>92.413</v>
      </c>
      <c r="J162" s="33">
        <v>78.551</v>
      </c>
      <c r="K162" s="33">
        <v>447.52627598272255</v>
      </c>
      <c r="L162" s="33">
        <v>447.52627598272255</v>
      </c>
      <c r="M162" s="33">
        <v>526.1</v>
      </c>
      <c r="N162" s="39">
        <v>1.0000209599951635</v>
      </c>
    </row>
    <row r="163" spans="1:14" ht="24">
      <c r="A163" s="19"/>
      <c r="B163" s="20" t="s">
        <v>180</v>
      </c>
      <c r="C163" s="30">
        <v>0.325</v>
      </c>
      <c r="D163" s="31">
        <v>0.996</v>
      </c>
      <c r="E163" s="31">
        <v>2.095072</v>
      </c>
      <c r="F163" s="31">
        <v>0.47540132272303764</v>
      </c>
      <c r="G163" s="81"/>
      <c r="H163" s="32">
        <v>0.357</v>
      </c>
      <c r="I163" s="33">
        <v>112.011</v>
      </c>
      <c r="J163" s="33">
        <v>95.209</v>
      </c>
      <c r="K163" s="33">
        <v>376.38991781281294</v>
      </c>
      <c r="L163" s="33">
        <v>376.38991781281294</v>
      </c>
      <c r="M163" s="33">
        <v>471.6</v>
      </c>
      <c r="N163" s="39">
        <v>1.0000012038067634</v>
      </c>
    </row>
    <row r="164" spans="1:14" ht="24">
      <c r="A164" s="19"/>
      <c r="B164" s="20" t="s">
        <v>181</v>
      </c>
      <c r="C164" s="30">
        <v>0.18</v>
      </c>
      <c r="D164" s="31">
        <v>1.575</v>
      </c>
      <c r="E164" s="31">
        <v>3.0154080000000003</v>
      </c>
      <c r="F164" s="31">
        <v>0.5223173779468648</v>
      </c>
      <c r="G164" s="81"/>
      <c r="H164" s="32">
        <v>0.259</v>
      </c>
      <c r="I164" s="33">
        <v>55.668</v>
      </c>
      <c r="J164" s="33">
        <v>47.318</v>
      </c>
      <c r="K164" s="33">
        <v>294.99337015620813</v>
      </c>
      <c r="L164" s="33">
        <v>294.99337015620813</v>
      </c>
      <c r="M164" s="33">
        <v>342.3</v>
      </c>
      <c r="N164" s="39">
        <v>0.9999841333753297</v>
      </c>
    </row>
    <row r="165" spans="1:14" ht="24">
      <c r="A165" s="19"/>
      <c r="B165" s="20" t="s">
        <v>182</v>
      </c>
      <c r="C165" s="30">
        <v>0.247</v>
      </c>
      <c r="D165" s="31">
        <v>2.416</v>
      </c>
      <c r="E165" s="31">
        <v>2.4515340000000005</v>
      </c>
      <c r="F165" s="31">
        <v>0.9855054019238564</v>
      </c>
      <c r="G165" s="81"/>
      <c r="H165" s="32">
        <v>0.009</v>
      </c>
      <c r="I165" s="33">
        <v>0</v>
      </c>
      <c r="J165" s="33">
        <v>0</v>
      </c>
      <c r="K165" s="33">
        <v>11.587889527370562</v>
      </c>
      <c r="L165" s="33">
        <v>11.587889527370562</v>
      </c>
      <c r="M165" s="33">
        <v>11.6</v>
      </c>
      <c r="N165" s="39">
        <v>1.000015148266029</v>
      </c>
    </row>
    <row r="166" spans="1:14" ht="24">
      <c r="A166" s="19"/>
      <c r="B166" s="20" t="s">
        <v>183</v>
      </c>
      <c r="C166" s="30">
        <v>0.247</v>
      </c>
      <c r="D166" s="31">
        <v>1.639</v>
      </c>
      <c r="E166" s="31">
        <v>2.4515340000000005</v>
      </c>
      <c r="F166" s="31">
        <v>0.6685609907918877</v>
      </c>
      <c r="G166" s="81"/>
      <c r="H166" s="32">
        <v>0.201</v>
      </c>
      <c r="I166" s="33">
        <v>0</v>
      </c>
      <c r="J166" s="33">
        <v>0</v>
      </c>
      <c r="K166" s="33">
        <v>264.97310264063543</v>
      </c>
      <c r="L166" s="33">
        <v>264.97310264063543</v>
      </c>
      <c r="M166" s="33">
        <v>265</v>
      </c>
      <c r="N166" s="39">
        <v>1.0000336442984183</v>
      </c>
    </row>
    <row r="167" spans="1:14" ht="12">
      <c r="A167" s="19"/>
      <c r="B167" s="20" t="s">
        <v>184</v>
      </c>
      <c r="C167" s="30">
        <v>0.223</v>
      </c>
      <c r="D167" s="31">
        <v>1.19</v>
      </c>
      <c r="E167" s="31">
        <v>2.613924</v>
      </c>
      <c r="F167" s="31">
        <v>0.4552542461066198</v>
      </c>
      <c r="G167" s="81"/>
      <c r="H167" s="32">
        <v>0.318</v>
      </c>
      <c r="I167" s="33">
        <v>111.395</v>
      </c>
      <c r="J167" s="33">
        <v>94.686</v>
      </c>
      <c r="K167" s="33">
        <v>324.54652425216705</v>
      </c>
      <c r="L167" s="33">
        <v>324.54652425216705</v>
      </c>
      <c r="M167" s="33">
        <v>419.2</v>
      </c>
      <c r="N167" s="39">
        <v>0.9999577383737148</v>
      </c>
    </row>
    <row r="168" spans="1:14" ht="24">
      <c r="A168" s="19"/>
      <c r="B168" s="20" t="s">
        <v>185</v>
      </c>
      <c r="C168" s="30">
        <v>0.187</v>
      </c>
      <c r="D168" s="31">
        <v>1.197</v>
      </c>
      <c r="E168" s="31">
        <v>2.937538000000001</v>
      </c>
      <c r="F168" s="31">
        <v>0.4074840904185749</v>
      </c>
      <c r="G168" s="81"/>
      <c r="H168" s="32">
        <v>0.325</v>
      </c>
      <c r="I168" s="33">
        <v>139.622</v>
      </c>
      <c r="J168" s="33">
        <v>118.679</v>
      </c>
      <c r="K168" s="33">
        <v>311.0438138722306</v>
      </c>
      <c r="L168" s="33">
        <v>311.0438138722306</v>
      </c>
      <c r="M168" s="33">
        <v>429.7</v>
      </c>
      <c r="N168" s="39">
        <v>0.9999685434847313</v>
      </c>
    </row>
    <row r="169" spans="1:14" s="55" customFormat="1" ht="24">
      <c r="A169" s="50" t="s">
        <v>186</v>
      </c>
      <c r="B169" s="51" t="s">
        <v>187</v>
      </c>
      <c r="C169" s="46">
        <v>18.558999999999997</v>
      </c>
      <c r="D169" s="52">
        <v>0.749</v>
      </c>
      <c r="E169" s="52">
        <v>1.006828</v>
      </c>
      <c r="F169" s="52"/>
      <c r="G169" s="80"/>
      <c r="H169" s="53"/>
      <c r="I169" s="54">
        <v>3060.6930000000007</v>
      </c>
      <c r="J169" s="54">
        <v>2601.59</v>
      </c>
      <c r="K169" s="54">
        <v>10798.367460711861</v>
      </c>
      <c r="L169" s="54">
        <v>10798.367460711861</v>
      </c>
      <c r="M169" s="54">
        <v>13399.9</v>
      </c>
      <c r="N169" s="68">
        <v>1.287081293871509</v>
      </c>
    </row>
    <row r="170" spans="1:14" ht="24">
      <c r="A170" s="19"/>
      <c r="B170" s="20" t="s">
        <v>188</v>
      </c>
      <c r="C170" s="30">
        <v>1.092</v>
      </c>
      <c r="D170" s="31">
        <v>0.517</v>
      </c>
      <c r="E170" s="31">
        <v>1.326342</v>
      </c>
      <c r="F170" s="31">
        <v>0.38979388423197037</v>
      </c>
      <c r="G170" s="81"/>
      <c r="H170" s="32">
        <v>0.884</v>
      </c>
      <c r="I170" s="33">
        <v>401.964</v>
      </c>
      <c r="J170" s="33">
        <v>341.669</v>
      </c>
      <c r="K170" s="33">
        <v>825.1890093969619</v>
      </c>
      <c r="L170" s="33">
        <v>825.1890093969619</v>
      </c>
      <c r="M170" s="33">
        <v>1166.9</v>
      </c>
      <c r="N170" s="39">
        <v>1.000021958903802</v>
      </c>
    </row>
    <row r="171" spans="1:14" ht="12">
      <c r="A171" s="19"/>
      <c r="B171" s="20" t="s">
        <v>189</v>
      </c>
      <c r="C171" s="30">
        <v>0.562</v>
      </c>
      <c r="D171" s="31">
        <v>0.913</v>
      </c>
      <c r="E171" s="31">
        <v>1.7243279999999999</v>
      </c>
      <c r="F171" s="31">
        <v>0.5294816299451149</v>
      </c>
      <c r="G171" s="81"/>
      <c r="H171" s="32">
        <v>0.456</v>
      </c>
      <c r="I171" s="33">
        <v>90.224</v>
      </c>
      <c r="J171" s="33">
        <v>76.69</v>
      </c>
      <c r="K171" s="33">
        <v>525.3094227764553</v>
      </c>
      <c r="L171" s="33">
        <v>525.3094227764553</v>
      </c>
      <c r="M171" s="33">
        <v>602</v>
      </c>
      <c r="N171" s="39">
        <v>1.000000451153724</v>
      </c>
    </row>
    <row r="172" spans="1:14" ht="12">
      <c r="A172" s="19"/>
      <c r="B172" s="20" t="s">
        <v>190</v>
      </c>
      <c r="C172" s="30">
        <v>2.495</v>
      </c>
      <c r="D172" s="31">
        <v>0.589</v>
      </c>
      <c r="E172" s="31">
        <v>1.089194</v>
      </c>
      <c r="F172" s="31">
        <v>0.540766842270523</v>
      </c>
      <c r="G172" s="81"/>
      <c r="H172" s="32">
        <v>1.248</v>
      </c>
      <c r="I172" s="33">
        <v>212.522</v>
      </c>
      <c r="J172" s="33">
        <v>180.644</v>
      </c>
      <c r="K172" s="33">
        <v>1467.0339235172191</v>
      </c>
      <c r="L172" s="33">
        <v>1467.0339235172191</v>
      </c>
      <c r="M172" s="33">
        <v>1647.7</v>
      </c>
      <c r="N172" s="39">
        <v>1.0000061530550082</v>
      </c>
    </row>
    <row r="173" spans="1:14" ht="12">
      <c r="A173" s="19"/>
      <c r="B173" s="20" t="s">
        <v>191</v>
      </c>
      <c r="C173" s="30">
        <v>4.571</v>
      </c>
      <c r="D173" s="31">
        <v>0.897</v>
      </c>
      <c r="E173" s="31">
        <v>1.005253</v>
      </c>
      <c r="F173" s="31">
        <v>0.8923126814841638</v>
      </c>
      <c r="G173" s="81"/>
      <c r="H173" s="32">
        <v>0.495</v>
      </c>
      <c r="I173" s="33">
        <v>0</v>
      </c>
      <c r="J173" s="33">
        <v>0</v>
      </c>
      <c r="K173" s="33">
        <v>653.3027058858778</v>
      </c>
      <c r="L173" s="33">
        <v>653.3027058858778</v>
      </c>
      <c r="M173" s="33">
        <v>653.3</v>
      </c>
      <c r="N173" s="39">
        <v>0.9999995539746097</v>
      </c>
    </row>
    <row r="174" spans="1:14" ht="12">
      <c r="A174" s="19"/>
      <c r="B174" s="20" t="s">
        <v>192</v>
      </c>
      <c r="C174" s="30">
        <v>0.378</v>
      </c>
      <c r="D174" s="31">
        <v>0.792</v>
      </c>
      <c r="E174" s="31">
        <v>2.640061</v>
      </c>
      <c r="F174" s="31">
        <v>0.2999930683419815</v>
      </c>
      <c r="G174" s="81"/>
      <c r="H174" s="32">
        <v>0.699</v>
      </c>
      <c r="I174" s="33">
        <v>395.276</v>
      </c>
      <c r="J174" s="33">
        <v>335.985</v>
      </c>
      <c r="K174" s="33">
        <v>586.3132761750348</v>
      </c>
      <c r="L174" s="33">
        <v>586.3132761750348</v>
      </c>
      <c r="M174" s="33">
        <v>922.3</v>
      </c>
      <c r="N174" s="39">
        <v>1.000001308350515</v>
      </c>
    </row>
    <row r="175" spans="1:14" ht="12">
      <c r="A175" s="19"/>
      <c r="B175" s="20" t="s">
        <v>193</v>
      </c>
      <c r="C175" s="30">
        <v>0.975</v>
      </c>
      <c r="D175" s="31">
        <v>0.912</v>
      </c>
      <c r="E175" s="31">
        <v>1.376824</v>
      </c>
      <c r="F175" s="31">
        <v>0.662394031481148</v>
      </c>
      <c r="G175" s="81"/>
      <c r="H175" s="32">
        <v>0.453</v>
      </c>
      <c r="I175" s="33">
        <v>0</v>
      </c>
      <c r="J175" s="33">
        <v>0</v>
      </c>
      <c r="K175" s="33">
        <v>598.3515967291213</v>
      </c>
      <c r="L175" s="33">
        <v>598.3515967291213</v>
      </c>
      <c r="M175" s="33">
        <v>598.4</v>
      </c>
      <c r="N175" s="39">
        <v>1.000027310419549</v>
      </c>
    </row>
    <row r="176" spans="1:14" ht="12">
      <c r="A176" s="19"/>
      <c r="B176" s="20" t="s">
        <v>194</v>
      </c>
      <c r="C176" s="30">
        <v>0.448</v>
      </c>
      <c r="D176" s="31">
        <v>0.931</v>
      </c>
      <c r="E176" s="31">
        <v>2.490094</v>
      </c>
      <c r="F176" s="31">
        <v>0.37388146792852</v>
      </c>
      <c r="G176" s="81"/>
      <c r="H176" s="32">
        <v>0.698</v>
      </c>
      <c r="I176" s="33">
        <v>333.038</v>
      </c>
      <c r="J176" s="33">
        <v>283.082</v>
      </c>
      <c r="K176" s="33">
        <v>639.0935622070688</v>
      </c>
      <c r="L176" s="33">
        <v>639.0935622070688</v>
      </c>
      <c r="M176" s="33">
        <v>922.2</v>
      </c>
      <c r="N176" s="39">
        <v>1.0000165922365156</v>
      </c>
    </row>
    <row r="177" spans="1:14" ht="12">
      <c r="A177" s="19"/>
      <c r="B177" s="20" t="s">
        <v>195</v>
      </c>
      <c r="C177" s="30">
        <v>1.701</v>
      </c>
      <c r="D177" s="31">
        <v>0.8</v>
      </c>
      <c r="E177" s="31">
        <v>1.174896</v>
      </c>
      <c r="F177" s="31">
        <v>0.6809113317263826</v>
      </c>
      <c r="G177" s="81"/>
      <c r="H177" s="32">
        <v>0.638</v>
      </c>
      <c r="I177" s="33">
        <v>0</v>
      </c>
      <c r="J177" s="33">
        <v>0</v>
      </c>
      <c r="K177" s="33">
        <v>841.934711815314</v>
      </c>
      <c r="L177" s="33">
        <v>841.934711815314</v>
      </c>
      <c r="M177" s="33">
        <v>841.9</v>
      </c>
      <c r="N177" s="39">
        <v>0.9999868444111325</v>
      </c>
    </row>
    <row r="178" spans="1:14" ht="12">
      <c r="A178" s="19"/>
      <c r="B178" s="20" t="s">
        <v>196</v>
      </c>
      <c r="C178" s="30">
        <v>0.616</v>
      </c>
      <c r="D178" s="31">
        <v>0.673</v>
      </c>
      <c r="E178" s="31">
        <v>1.652127</v>
      </c>
      <c r="F178" s="31">
        <v>0.407353671963475</v>
      </c>
      <c r="G178" s="81"/>
      <c r="H178" s="32">
        <v>0.603</v>
      </c>
      <c r="I178" s="33">
        <v>258.85</v>
      </c>
      <c r="J178" s="33">
        <v>220.023</v>
      </c>
      <c r="K178" s="33">
        <v>576.2885845379052</v>
      </c>
      <c r="L178" s="33">
        <v>576.2885845379052</v>
      </c>
      <c r="M178" s="33">
        <v>796.3</v>
      </c>
      <c r="N178" s="39">
        <v>0.99999137833232</v>
      </c>
    </row>
    <row r="179" spans="1:14" ht="12">
      <c r="A179" s="19"/>
      <c r="B179" s="20" t="s">
        <v>197</v>
      </c>
      <c r="C179" s="30">
        <v>0.371</v>
      </c>
      <c r="D179" s="31">
        <v>0.989</v>
      </c>
      <c r="E179" s="31">
        <v>2.658636</v>
      </c>
      <c r="F179" s="31">
        <v>0.3719952637367432</v>
      </c>
      <c r="G179" s="81"/>
      <c r="H179" s="32">
        <v>0.619</v>
      </c>
      <c r="I179" s="33">
        <v>296.92</v>
      </c>
      <c r="J179" s="33">
        <v>252.382</v>
      </c>
      <c r="K179" s="33">
        <v>565.4404059934966</v>
      </c>
      <c r="L179" s="33">
        <v>565.4404059934966</v>
      </c>
      <c r="M179" s="33">
        <v>817.8</v>
      </c>
      <c r="N179" s="39">
        <v>0.9999827944674377</v>
      </c>
    </row>
    <row r="180" spans="1:14" ht="24">
      <c r="A180" s="19"/>
      <c r="B180" s="20" t="s">
        <v>198</v>
      </c>
      <c r="C180" s="30">
        <v>0.355</v>
      </c>
      <c r="D180" s="31">
        <v>0.794</v>
      </c>
      <c r="E180" s="31">
        <v>2.7055719999999996</v>
      </c>
      <c r="F180" s="31">
        <v>0.29346844216306206</v>
      </c>
      <c r="G180" s="81"/>
      <c r="H180" s="32">
        <v>0.679</v>
      </c>
      <c r="I180" s="33">
        <v>388.71</v>
      </c>
      <c r="J180" s="33">
        <v>330.404</v>
      </c>
      <c r="K180" s="33">
        <v>565.5429771282636</v>
      </c>
      <c r="L180" s="33">
        <v>565.5429771282636</v>
      </c>
      <c r="M180" s="33">
        <v>895.9</v>
      </c>
      <c r="N180" s="39">
        <v>0.9999629544778184</v>
      </c>
    </row>
    <row r="181" spans="1:14" ht="24">
      <c r="A181" s="19"/>
      <c r="B181" s="20" t="s">
        <v>199</v>
      </c>
      <c r="C181" s="30">
        <v>2.982</v>
      </c>
      <c r="D181" s="31">
        <v>0.702</v>
      </c>
      <c r="E181" s="31">
        <v>1.05867</v>
      </c>
      <c r="F181" s="31">
        <v>0.6630961489415965</v>
      </c>
      <c r="G181" s="81"/>
      <c r="H181" s="32">
        <v>1.064</v>
      </c>
      <c r="I181" s="33">
        <v>0</v>
      </c>
      <c r="J181" s="33">
        <v>0</v>
      </c>
      <c r="K181" s="33">
        <v>1404.2276356797643</v>
      </c>
      <c r="L181" s="33">
        <v>1404.2276356797643</v>
      </c>
      <c r="M181" s="33">
        <v>1404.2</v>
      </c>
      <c r="N181" s="39">
        <v>0.9999933696170745</v>
      </c>
    </row>
    <row r="182" spans="1:14" ht="24">
      <c r="A182" s="19"/>
      <c r="B182" s="20" t="s">
        <v>200</v>
      </c>
      <c r="C182" s="30">
        <v>1.467</v>
      </c>
      <c r="D182" s="31">
        <v>0.613</v>
      </c>
      <c r="E182" s="31">
        <v>1.218334</v>
      </c>
      <c r="F182" s="31">
        <v>0.5031460995096583</v>
      </c>
      <c r="G182" s="81"/>
      <c r="H182" s="32">
        <v>0.888</v>
      </c>
      <c r="I182" s="33">
        <v>228.548</v>
      </c>
      <c r="J182" s="33">
        <v>194.266</v>
      </c>
      <c r="K182" s="33">
        <v>978.1681951575008</v>
      </c>
      <c r="L182" s="33">
        <v>978.1681951575008</v>
      </c>
      <c r="M182" s="33">
        <v>1172.4</v>
      </c>
      <c r="N182" s="39">
        <v>0.9999855087838172</v>
      </c>
    </row>
    <row r="183" spans="1:14" ht="12">
      <c r="A183" s="19"/>
      <c r="B183" s="20" t="s">
        <v>201</v>
      </c>
      <c r="C183" s="30">
        <v>0.546</v>
      </c>
      <c r="D183" s="31">
        <v>0.418</v>
      </c>
      <c r="E183" s="31">
        <v>1.747808</v>
      </c>
      <c r="F183" s="31">
        <v>0.23915670371116277</v>
      </c>
      <c r="G183" s="81"/>
      <c r="H183" s="32">
        <v>0.726</v>
      </c>
      <c r="I183" s="33">
        <v>454.641</v>
      </c>
      <c r="J183" s="33">
        <v>386.445</v>
      </c>
      <c r="K183" s="33">
        <v>572.1714537118766</v>
      </c>
      <c r="L183" s="33">
        <v>572.1714537118766</v>
      </c>
      <c r="M183" s="33">
        <v>958.6</v>
      </c>
      <c r="N183" s="39">
        <v>0.9999869408705309</v>
      </c>
    </row>
    <row r="184" spans="1:14" s="55" customFormat="1" ht="24">
      <c r="A184" s="50" t="s">
        <v>202</v>
      </c>
      <c r="B184" s="51" t="s">
        <v>203</v>
      </c>
      <c r="C184" s="46">
        <v>6.958000000000001</v>
      </c>
      <c r="D184" s="52">
        <v>1.232</v>
      </c>
      <c r="E184" s="52">
        <v>1.05315</v>
      </c>
      <c r="F184" s="52"/>
      <c r="G184" s="80"/>
      <c r="H184" s="53"/>
      <c r="I184" s="54">
        <v>1267.664</v>
      </c>
      <c r="J184" s="54">
        <v>1077.5149999999999</v>
      </c>
      <c r="K184" s="54">
        <v>2669.189408047815</v>
      </c>
      <c r="L184" s="54">
        <v>2669.189408047815</v>
      </c>
      <c r="M184" s="54">
        <v>3746.7</v>
      </c>
      <c r="N184" s="68">
        <v>1.5570912876635716</v>
      </c>
    </row>
    <row r="185" spans="1:14" ht="12">
      <c r="A185" s="19"/>
      <c r="B185" s="20" t="s">
        <v>204</v>
      </c>
      <c r="C185" s="30">
        <v>0.471</v>
      </c>
      <c r="D185" s="31">
        <v>0.851</v>
      </c>
      <c r="E185" s="31">
        <v>2.194923</v>
      </c>
      <c r="F185" s="31">
        <v>0.3877129174918664</v>
      </c>
      <c r="G185" s="81"/>
      <c r="H185" s="32">
        <v>0.633</v>
      </c>
      <c r="I185" s="33">
        <v>289.752</v>
      </c>
      <c r="J185" s="33">
        <v>246.289</v>
      </c>
      <c r="K185" s="33">
        <v>589.426753126514</v>
      </c>
      <c r="L185" s="33">
        <v>589.426753126514</v>
      </c>
      <c r="M185" s="33">
        <v>835.7</v>
      </c>
      <c r="N185" s="39">
        <v>0.9999884584730663</v>
      </c>
    </row>
    <row r="186" spans="1:14" ht="24">
      <c r="A186" s="19"/>
      <c r="B186" s="20" t="s">
        <v>205</v>
      </c>
      <c r="C186" s="30">
        <v>0.488</v>
      </c>
      <c r="D186" s="31">
        <v>0.852</v>
      </c>
      <c r="E186" s="31">
        <v>2.1738150000000003</v>
      </c>
      <c r="F186" s="31">
        <v>0.39193767638920507</v>
      </c>
      <c r="G186" s="81"/>
      <c r="H186" s="32">
        <v>0.645</v>
      </c>
      <c r="I186" s="33">
        <v>291.406</v>
      </c>
      <c r="J186" s="33">
        <v>247.695</v>
      </c>
      <c r="K186" s="33">
        <v>603.940571412937</v>
      </c>
      <c r="L186" s="33">
        <v>603.940571412937</v>
      </c>
      <c r="M186" s="33">
        <v>851.6</v>
      </c>
      <c r="N186" s="39">
        <v>0.9999746022398187</v>
      </c>
    </row>
    <row r="187" spans="1:14" ht="12">
      <c r="A187" s="19"/>
      <c r="B187" s="20" t="s">
        <v>206</v>
      </c>
      <c r="C187" s="30">
        <v>0.226</v>
      </c>
      <c r="D187" s="31">
        <v>0.896</v>
      </c>
      <c r="E187" s="31">
        <v>3.0087400000000004</v>
      </c>
      <c r="F187" s="31">
        <v>0.29779907868410027</v>
      </c>
      <c r="G187" s="81"/>
      <c r="H187" s="32">
        <v>0.477</v>
      </c>
      <c r="I187" s="33">
        <v>271.301</v>
      </c>
      <c r="J187" s="33">
        <v>230.606</v>
      </c>
      <c r="K187" s="33">
        <v>399.796299848164</v>
      </c>
      <c r="L187" s="33">
        <v>399.796299848164</v>
      </c>
      <c r="M187" s="33">
        <v>630.4</v>
      </c>
      <c r="N187" s="39">
        <v>0.9999974382144544</v>
      </c>
    </row>
    <row r="188" spans="1:14" ht="24">
      <c r="A188" s="22"/>
      <c r="B188" s="20" t="s">
        <v>207</v>
      </c>
      <c r="C188" s="30">
        <v>4.311</v>
      </c>
      <c r="D188" s="31">
        <v>1.411</v>
      </c>
      <c r="E188" s="31">
        <v>0.9016180000000001</v>
      </c>
      <c r="F188" s="31">
        <v>1.5649643197008043</v>
      </c>
      <c r="G188" s="81"/>
      <c r="H188" s="32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9">
        <v>1.5649643197008043</v>
      </c>
    </row>
    <row r="189" spans="1:14" ht="12">
      <c r="A189" s="22"/>
      <c r="B189" s="20" t="s">
        <v>208</v>
      </c>
      <c r="C189" s="30">
        <v>0.591</v>
      </c>
      <c r="D189" s="31">
        <v>1.328</v>
      </c>
      <c r="E189" s="31">
        <v>1.498061</v>
      </c>
      <c r="F189" s="31">
        <v>0.8864792555176324</v>
      </c>
      <c r="G189" s="81"/>
      <c r="H189" s="32">
        <v>0.101</v>
      </c>
      <c r="I189" s="33">
        <v>0</v>
      </c>
      <c r="J189" s="33">
        <v>0</v>
      </c>
      <c r="K189" s="33">
        <v>132.6952889073395</v>
      </c>
      <c r="L189" s="33">
        <v>132.6952889073395</v>
      </c>
      <c r="M189" s="33">
        <v>132.7</v>
      </c>
      <c r="N189" s="39">
        <v>1.000004030337102</v>
      </c>
    </row>
    <row r="190" spans="1:14" ht="12">
      <c r="A190" s="19"/>
      <c r="B190" s="20" t="s">
        <v>209</v>
      </c>
      <c r="C190" s="30">
        <v>0.54</v>
      </c>
      <c r="D190" s="31">
        <v>0.784</v>
      </c>
      <c r="E190" s="31">
        <v>1.5638050000000001</v>
      </c>
      <c r="F190" s="31">
        <v>0.5013412797631418</v>
      </c>
      <c r="G190" s="81"/>
      <c r="H190" s="32">
        <v>0.421</v>
      </c>
      <c r="I190" s="33">
        <v>109.996</v>
      </c>
      <c r="J190" s="33">
        <v>93.497</v>
      </c>
      <c r="K190" s="33">
        <v>462.46239068235224</v>
      </c>
      <c r="L190" s="33">
        <v>462.46239068235224</v>
      </c>
      <c r="M190" s="33">
        <v>556</v>
      </c>
      <c r="N190" s="39">
        <v>1.0000364238660364</v>
      </c>
    </row>
    <row r="191" spans="1:14" ht="12">
      <c r="A191" s="19"/>
      <c r="B191" s="20" t="s">
        <v>210</v>
      </c>
      <c r="C191" s="30">
        <v>0.331</v>
      </c>
      <c r="D191" s="31">
        <v>0.795</v>
      </c>
      <c r="E191" s="31">
        <v>2.4890030000000003</v>
      </c>
      <c r="F191" s="31">
        <v>0.3194049987083181</v>
      </c>
      <c r="G191" s="81"/>
      <c r="H191" s="32">
        <v>0.561</v>
      </c>
      <c r="I191" s="33">
        <v>305.209</v>
      </c>
      <c r="J191" s="33">
        <v>259.428</v>
      </c>
      <c r="K191" s="33">
        <v>480.8681040705082</v>
      </c>
      <c r="L191" s="33">
        <v>480.8681040705082</v>
      </c>
      <c r="M191" s="33">
        <v>740.3</v>
      </c>
      <c r="N191" s="39">
        <v>1.0000035817426605</v>
      </c>
    </row>
    <row r="192" spans="1:14" s="55" customFormat="1" ht="24">
      <c r="A192" s="50" t="s">
        <v>211</v>
      </c>
      <c r="B192" s="51" t="s">
        <v>212</v>
      </c>
      <c r="C192" s="46">
        <v>9.899</v>
      </c>
      <c r="D192" s="52">
        <v>1.031</v>
      </c>
      <c r="E192" s="52">
        <v>1.030308</v>
      </c>
      <c r="F192" s="52"/>
      <c r="G192" s="80"/>
      <c r="H192" s="53"/>
      <c r="I192" s="54">
        <v>1035.6480000000001</v>
      </c>
      <c r="J192" s="54">
        <v>880.3</v>
      </c>
      <c r="K192" s="54">
        <v>4864.522602333853</v>
      </c>
      <c r="L192" s="54">
        <v>4864.522602333853</v>
      </c>
      <c r="M192" s="54">
        <v>5744.799999999999</v>
      </c>
      <c r="N192" s="68">
        <v>1.4273034428793174</v>
      </c>
    </row>
    <row r="193" spans="1:14" ht="12">
      <c r="A193" s="19"/>
      <c r="B193" s="20" t="s">
        <v>213</v>
      </c>
      <c r="C193" s="30">
        <v>0.624</v>
      </c>
      <c r="D193" s="31">
        <v>0.857</v>
      </c>
      <c r="E193" s="31">
        <v>1.534173</v>
      </c>
      <c r="F193" s="31">
        <v>0.5586071453480148</v>
      </c>
      <c r="G193" s="81"/>
      <c r="H193" s="32">
        <v>0.423</v>
      </c>
      <c r="I193" s="33">
        <v>52.318</v>
      </c>
      <c r="J193" s="33">
        <v>44.47</v>
      </c>
      <c r="K193" s="33">
        <v>513.4186402586432</v>
      </c>
      <c r="L193" s="33">
        <v>513.4186402586432</v>
      </c>
      <c r="M193" s="33">
        <v>557.9</v>
      </c>
      <c r="N193" s="39">
        <v>1.0000089876514842</v>
      </c>
    </row>
    <row r="194" spans="1:14" ht="12">
      <c r="A194" s="19"/>
      <c r="B194" s="20" t="s">
        <v>214</v>
      </c>
      <c r="C194" s="30">
        <v>0.593</v>
      </c>
      <c r="D194" s="31">
        <v>0.887</v>
      </c>
      <c r="E194" s="31">
        <v>1.5699800000000002</v>
      </c>
      <c r="F194" s="31">
        <v>0.5649753500044586</v>
      </c>
      <c r="G194" s="81"/>
      <c r="H194" s="32">
        <v>0.405</v>
      </c>
      <c r="I194" s="33">
        <v>43.051</v>
      </c>
      <c r="J194" s="33">
        <v>36.593</v>
      </c>
      <c r="K194" s="33">
        <v>498.1264414377625</v>
      </c>
      <c r="L194" s="33">
        <v>498.1264414377625</v>
      </c>
      <c r="M194" s="33">
        <v>534.7</v>
      </c>
      <c r="N194" s="39">
        <v>0.9999841832856586</v>
      </c>
    </row>
    <row r="195" spans="1:14" ht="12">
      <c r="A195" s="19"/>
      <c r="B195" s="20" t="s">
        <v>111</v>
      </c>
      <c r="C195" s="30">
        <v>3.101</v>
      </c>
      <c r="D195" s="31">
        <v>0.837</v>
      </c>
      <c r="E195" s="31">
        <v>0.9835670000000001</v>
      </c>
      <c r="F195" s="31">
        <v>0.850984223748865</v>
      </c>
      <c r="G195" s="81"/>
      <c r="H195" s="32">
        <v>0.455</v>
      </c>
      <c r="I195" s="33">
        <v>0</v>
      </c>
      <c r="J195" s="33">
        <v>0</v>
      </c>
      <c r="K195" s="33">
        <v>600.0690945382343</v>
      </c>
      <c r="L195" s="33">
        <v>600.0690945382343</v>
      </c>
      <c r="M195" s="33">
        <v>600.1</v>
      </c>
      <c r="N195" s="39">
        <v>1.0000076747851494</v>
      </c>
    </row>
    <row r="196" spans="1:14" ht="24">
      <c r="A196" s="19"/>
      <c r="B196" s="20" t="s">
        <v>215</v>
      </c>
      <c r="C196" s="30">
        <v>0.515</v>
      </c>
      <c r="D196" s="31">
        <v>1.72</v>
      </c>
      <c r="E196" s="31">
        <v>1.679749</v>
      </c>
      <c r="F196" s="31">
        <v>1.0239625086843331</v>
      </c>
      <c r="G196" s="81"/>
      <c r="H196" s="32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9">
        <v>1.0239625086843331</v>
      </c>
    </row>
    <row r="197" spans="1:14" ht="24">
      <c r="A197" s="19"/>
      <c r="B197" s="20" t="s">
        <v>216</v>
      </c>
      <c r="C197" s="30">
        <v>0.457</v>
      </c>
      <c r="D197" s="31">
        <v>0.734</v>
      </c>
      <c r="E197" s="31">
        <v>2.300478</v>
      </c>
      <c r="F197" s="31">
        <v>0.31906412493403546</v>
      </c>
      <c r="G197" s="81"/>
      <c r="H197" s="32">
        <v>0.716</v>
      </c>
      <c r="I197" s="33">
        <v>389.946</v>
      </c>
      <c r="J197" s="33">
        <v>331.454</v>
      </c>
      <c r="K197" s="33">
        <v>613.7026513650504</v>
      </c>
      <c r="L197" s="33">
        <v>613.7026513650504</v>
      </c>
      <c r="M197" s="33">
        <v>945.2</v>
      </c>
      <c r="N197" s="39">
        <v>1.0000312304215706</v>
      </c>
    </row>
    <row r="198" spans="1:14" ht="12">
      <c r="A198" s="19"/>
      <c r="B198" s="20" t="s">
        <v>217</v>
      </c>
      <c r="C198" s="30">
        <v>0.277</v>
      </c>
      <c r="D198" s="31">
        <v>1.79</v>
      </c>
      <c r="E198" s="31">
        <v>2.815994</v>
      </c>
      <c r="F198" s="31">
        <v>0.6356547634689563</v>
      </c>
      <c r="G198" s="81"/>
      <c r="H198" s="32">
        <v>0.284</v>
      </c>
      <c r="I198" s="33">
        <v>0</v>
      </c>
      <c r="J198" s="33">
        <v>0</v>
      </c>
      <c r="K198" s="33">
        <v>375.2216466894466</v>
      </c>
      <c r="L198" s="33">
        <v>375.2216466894466</v>
      </c>
      <c r="M198" s="33">
        <v>375.2</v>
      </c>
      <c r="N198" s="39">
        <v>0.9999789807750803</v>
      </c>
    </row>
    <row r="199" spans="1:14" ht="24">
      <c r="A199" s="19"/>
      <c r="B199" s="20" t="s">
        <v>218</v>
      </c>
      <c r="C199" s="30">
        <v>0.389</v>
      </c>
      <c r="D199" s="31">
        <v>1.144</v>
      </c>
      <c r="E199" s="31">
        <v>2.428541</v>
      </c>
      <c r="F199" s="31">
        <v>0.47106472569332775</v>
      </c>
      <c r="G199" s="81"/>
      <c r="H199" s="32">
        <v>0.5</v>
      </c>
      <c r="I199" s="33">
        <v>160.816</v>
      </c>
      <c r="J199" s="33">
        <v>136.694</v>
      </c>
      <c r="K199" s="33">
        <v>523.0278481217368</v>
      </c>
      <c r="L199" s="33">
        <v>523.0278481217368</v>
      </c>
      <c r="M199" s="33">
        <v>659.7</v>
      </c>
      <c r="N199" s="39">
        <v>0.999982483159688</v>
      </c>
    </row>
    <row r="200" spans="1:14" ht="24">
      <c r="A200" s="19"/>
      <c r="B200" s="20" t="s">
        <v>219</v>
      </c>
      <c r="C200" s="30">
        <v>0.577</v>
      </c>
      <c r="D200" s="31">
        <v>1.28</v>
      </c>
      <c r="E200" s="31">
        <v>1.5899379999999999</v>
      </c>
      <c r="F200" s="31">
        <v>0.8050628389283105</v>
      </c>
      <c r="G200" s="81"/>
      <c r="H200" s="32">
        <v>0.179</v>
      </c>
      <c r="I200" s="33">
        <v>0</v>
      </c>
      <c r="J200" s="33">
        <v>0</v>
      </c>
      <c r="K200" s="33">
        <v>236.10975706915806</v>
      </c>
      <c r="L200" s="33">
        <v>236.10975706915806</v>
      </c>
      <c r="M200" s="33">
        <v>236.1</v>
      </c>
      <c r="N200" s="39">
        <v>0.9999919443593283</v>
      </c>
    </row>
    <row r="201" spans="1:14" ht="12">
      <c r="A201" s="19"/>
      <c r="B201" s="20" t="s">
        <v>220</v>
      </c>
      <c r="C201" s="30">
        <v>0.909</v>
      </c>
      <c r="D201" s="31">
        <v>2.048</v>
      </c>
      <c r="E201" s="31">
        <v>1.318157</v>
      </c>
      <c r="F201" s="31">
        <v>1.5536844245412345</v>
      </c>
      <c r="G201" s="81"/>
      <c r="H201" s="32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9">
        <v>1.5536844245412345</v>
      </c>
    </row>
    <row r="202" spans="1:14" ht="12">
      <c r="A202" s="19"/>
      <c r="B202" s="20" t="s">
        <v>221</v>
      </c>
      <c r="C202" s="30">
        <v>1.993</v>
      </c>
      <c r="D202" s="31">
        <v>0.724</v>
      </c>
      <c r="E202" s="31">
        <v>1.060464</v>
      </c>
      <c r="F202" s="31">
        <v>0.6827200168982633</v>
      </c>
      <c r="G202" s="81"/>
      <c r="H202" s="32">
        <v>0.671</v>
      </c>
      <c r="I202" s="33">
        <v>0</v>
      </c>
      <c r="J202" s="33">
        <v>0</v>
      </c>
      <c r="K202" s="33">
        <v>885.3381878473137</v>
      </c>
      <c r="L202" s="33">
        <v>885.3381878473137</v>
      </c>
      <c r="M202" s="33">
        <v>885.3</v>
      </c>
      <c r="N202" s="39">
        <v>0.9999863145635005</v>
      </c>
    </row>
    <row r="203" spans="1:14" ht="24">
      <c r="A203" s="19"/>
      <c r="B203" s="20" t="s">
        <v>222</v>
      </c>
      <c r="C203" s="30">
        <v>0.464</v>
      </c>
      <c r="D203" s="31">
        <v>0.738</v>
      </c>
      <c r="E203" s="31">
        <v>2.2897270000000005</v>
      </c>
      <c r="F203" s="31">
        <v>0.32230916611456295</v>
      </c>
      <c r="G203" s="81"/>
      <c r="H203" s="32">
        <v>0.72</v>
      </c>
      <c r="I203" s="33">
        <v>389.517</v>
      </c>
      <c r="J203" s="33">
        <v>331.089</v>
      </c>
      <c r="K203" s="33">
        <v>619.5083350065069</v>
      </c>
      <c r="L203" s="33">
        <v>619.5083350065069</v>
      </c>
      <c r="M203" s="33">
        <v>950.6</v>
      </c>
      <c r="N203" s="39">
        <v>1.0000018999018785</v>
      </c>
    </row>
    <row r="204" spans="1:14" s="55" customFormat="1" ht="24">
      <c r="A204" s="56">
        <v>13</v>
      </c>
      <c r="B204" s="51" t="s">
        <v>223</v>
      </c>
      <c r="C204" s="46">
        <v>23.530999999999995</v>
      </c>
      <c r="D204" s="52">
        <v>0.783</v>
      </c>
      <c r="E204" s="52">
        <v>1.0026680000000001</v>
      </c>
      <c r="F204" s="52"/>
      <c r="G204" s="80"/>
      <c r="H204" s="53"/>
      <c r="I204" s="54">
        <v>7260.725</v>
      </c>
      <c r="J204" s="54">
        <v>6171.616999999999</v>
      </c>
      <c r="K204" s="54">
        <v>12012.446865158885</v>
      </c>
      <c r="L204" s="54">
        <v>12012.446865158885</v>
      </c>
      <c r="M204" s="54">
        <v>18184.199999999997</v>
      </c>
      <c r="N204" s="68">
        <v>1.3646752144016854</v>
      </c>
    </row>
    <row r="205" spans="1:14" ht="12">
      <c r="A205" s="19"/>
      <c r="B205" s="20" t="s">
        <v>224</v>
      </c>
      <c r="C205" s="30">
        <v>1.083</v>
      </c>
      <c r="D205" s="31">
        <v>0.648</v>
      </c>
      <c r="E205" s="31">
        <v>1.3179070000000002</v>
      </c>
      <c r="F205" s="31">
        <v>0.4916887155163452</v>
      </c>
      <c r="G205" s="81"/>
      <c r="H205" s="32">
        <v>0.726</v>
      </c>
      <c r="I205" s="33">
        <v>204.103</v>
      </c>
      <c r="J205" s="33">
        <v>173.488</v>
      </c>
      <c r="K205" s="33">
        <v>784.3813291536358</v>
      </c>
      <c r="L205" s="33">
        <v>784.3813291536358</v>
      </c>
      <c r="M205" s="33">
        <v>957.9</v>
      </c>
      <c r="N205" s="39">
        <v>1.0000162760585782</v>
      </c>
    </row>
    <row r="206" spans="1:14" ht="12">
      <c r="A206" s="19"/>
      <c r="B206" s="20" t="s">
        <v>225</v>
      </c>
      <c r="C206" s="30">
        <v>0.717</v>
      </c>
      <c r="D206" s="31">
        <v>0.394</v>
      </c>
      <c r="E206" s="31">
        <v>1.5333360000000003</v>
      </c>
      <c r="F206" s="31">
        <v>0.25695607485900024</v>
      </c>
      <c r="G206" s="81"/>
      <c r="H206" s="32">
        <v>0.817</v>
      </c>
      <c r="I206" s="33">
        <v>497.931</v>
      </c>
      <c r="J206" s="33">
        <v>423.241</v>
      </c>
      <c r="K206" s="33">
        <v>655.2940686236371</v>
      </c>
      <c r="L206" s="33">
        <v>655.2940686236371</v>
      </c>
      <c r="M206" s="33">
        <v>1078.5</v>
      </c>
      <c r="N206" s="39">
        <v>0.9999758398882757</v>
      </c>
    </row>
    <row r="207" spans="1:14" ht="24">
      <c r="A207" s="19"/>
      <c r="B207" s="20" t="s">
        <v>226</v>
      </c>
      <c r="C207" s="30">
        <v>9.556</v>
      </c>
      <c r="D207" s="31">
        <v>1.204</v>
      </c>
      <c r="E207" s="31">
        <v>0.945698</v>
      </c>
      <c r="F207" s="31">
        <v>1.2731337065321064</v>
      </c>
      <c r="G207" s="81"/>
      <c r="H207" s="32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9">
        <v>1.2731337065321064</v>
      </c>
    </row>
    <row r="208" spans="1:14" ht="24">
      <c r="A208" s="19"/>
      <c r="B208" s="20" t="s">
        <v>227</v>
      </c>
      <c r="C208" s="30">
        <v>1.372</v>
      </c>
      <c r="D208" s="31">
        <v>0.627</v>
      </c>
      <c r="E208" s="31">
        <v>1.2292700000000003</v>
      </c>
      <c r="F208" s="31">
        <v>0.5100588153945023</v>
      </c>
      <c r="G208" s="81"/>
      <c r="H208" s="32">
        <v>0.826</v>
      </c>
      <c r="I208" s="33">
        <v>200.273</v>
      </c>
      <c r="J208" s="33">
        <v>170.232</v>
      </c>
      <c r="K208" s="33">
        <v>920.7275218710407</v>
      </c>
      <c r="L208" s="33">
        <v>920.7275218710407</v>
      </c>
      <c r="M208" s="33">
        <v>1091</v>
      </c>
      <c r="N208" s="39">
        <v>1.000018178403557</v>
      </c>
    </row>
    <row r="209" spans="1:14" ht="12">
      <c r="A209" s="19"/>
      <c r="B209" s="20" t="s">
        <v>228</v>
      </c>
      <c r="C209" s="30">
        <v>0.623</v>
      </c>
      <c r="D209" s="31">
        <v>0.319</v>
      </c>
      <c r="E209" s="31">
        <v>1.6296039999999998</v>
      </c>
      <c r="F209" s="31">
        <v>0.19575307866205535</v>
      </c>
      <c r="G209" s="81"/>
      <c r="H209" s="32">
        <v>0.817</v>
      </c>
      <c r="I209" s="33">
        <v>541.851</v>
      </c>
      <c r="J209" s="33">
        <v>460.573</v>
      </c>
      <c r="K209" s="33">
        <v>617.4371022136509</v>
      </c>
      <c r="L209" s="33">
        <v>617.4371022136509</v>
      </c>
      <c r="M209" s="33">
        <v>1078</v>
      </c>
      <c r="N209" s="39">
        <v>0.9999924632670781</v>
      </c>
    </row>
    <row r="210" spans="1:14" ht="12">
      <c r="A210" s="19"/>
      <c r="B210" s="20" t="s">
        <v>229</v>
      </c>
      <c r="C210" s="30">
        <v>0.531</v>
      </c>
      <c r="D210" s="31">
        <v>0.54</v>
      </c>
      <c r="E210" s="31">
        <v>1.7563960000000003</v>
      </c>
      <c r="F210" s="31">
        <v>0.3074477509627669</v>
      </c>
      <c r="G210" s="81"/>
      <c r="H210" s="32">
        <v>0.646</v>
      </c>
      <c r="I210" s="33">
        <v>360.233</v>
      </c>
      <c r="J210" s="33">
        <v>306.198</v>
      </c>
      <c r="K210" s="33">
        <v>546.5737390954275</v>
      </c>
      <c r="L210" s="33">
        <v>546.5737390954275</v>
      </c>
      <c r="M210" s="33">
        <v>852.8</v>
      </c>
      <c r="N210" s="39">
        <v>1.0000229512214398</v>
      </c>
    </row>
    <row r="211" spans="1:14" ht="24">
      <c r="A211" s="19"/>
      <c r="B211" s="20" t="s">
        <v>230</v>
      </c>
      <c r="C211" s="30">
        <v>0.484</v>
      </c>
      <c r="D211" s="31">
        <v>0.55</v>
      </c>
      <c r="E211" s="31">
        <v>2.245316</v>
      </c>
      <c r="F211" s="31">
        <v>0.24495438503978953</v>
      </c>
      <c r="G211" s="81"/>
      <c r="H211" s="32">
        <v>0.821</v>
      </c>
      <c r="I211" s="33">
        <v>509.413</v>
      </c>
      <c r="J211" s="33">
        <v>433.001</v>
      </c>
      <c r="K211" s="33">
        <v>650.325376658354</v>
      </c>
      <c r="L211" s="33">
        <v>650.325376658354</v>
      </c>
      <c r="M211" s="33">
        <v>1083.3</v>
      </c>
      <c r="N211" s="39">
        <v>0.9999816162694304</v>
      </c>
    </row>
    <row r="212" spans="1:14" ht="24">
      <c r="A212" s="19"/>
      <c r="B212" s="20" t="s">
        <v>231</v>
      </c>
      <c r="C212" s="30">
        <v>0.953</v>
      </c>
      <c r="D212" s="31">
        <v>0.765</v>
      </c>
      <c r="E212" s="31">
        <v>1.3754330000000001</v>
      </c>
      <c r="F212" s="31">
        <v>0.556188487552647</v>
      </c>
      <c r="G212" s="81"/>
      <c r="H212" s="32">
        <v>0.582</v>
      </c>
      <c r="I212" s="33">
        <v>75.82</v>
      </c>
      <c r="J212" s="33">
        <v>64.447</v>
      </c>
      <c r="K212" s="33">
        <v>703.6113219688527</v>
      </c>
      <c r="L212" s="33">
        <v>703.6113219688527</v>
      </c>
      <c r="M212" s="33">
        <v>768.1</v>
      </c>
      <c r="N212" s="39">
        <v>1.0000240830539948</v>
      </c>
    </row>
    <row r="213" spans="1:14" ht="12">
      <c r="A213" s="19"/>
      <c r="B213" s="20" t="s">
        <v>232</v>
      </c>
      <c r="C213" s="30">
        <v>0.588</v>
      </c>
      <c r="D213" s="31">
        <v>0.811</v>
      </c>
      <c r="E213" s="31">
        <v>1.6730420000000004</v>
      </c>
      <c r="F213" s="31">
        <v>0.48474575055497704</v>
      </c>
      <c r="G213" s="81"/>
      <c r="H213" s="32">
        <v>0.507</v>
      </c>
      <c r="I213" s="33">
        <v>149.694</v>
      </c>
      <c r="J213" s="33">
        <v>127.24</v>
      </c>
      <c r="K213" s="33">
        <v>541.9802084158424</v>
      </c>
      <c r="L213" s="33">
        <v>541.9802084158424</v>
      </c>
      <c r="M213" s="33">
        <v>669.2</v>
      </c>
      <c r="N213" s="39">
        <v>0.9999844408880568</v>
      </c>
    </row>
    <row r="214" spans="1:14" ht="12">
      <c r="A214" s="19"/>
      <c r="B214" s="20" t="s">
        <v>233</v>
      </c>
      <c r="C214" s="30">
        <v>0.438</v>
      </c>
      <c r="D214" s="31">
        <v>0.245</v>
      </c>
      <c r="E214" s="31">
        <v>2.32588</v>
      </c>
      <c r="F214" s="31">
        <v>0.1053364747966361</v>
      </c>
      <c r="G214" s="81"/>
      <c r="H214" s="32">
        <v>0.911</v>
      </c>
      <c r="I214" s="33">
        <v>665.326</v>
      </c>
      <c r="J214" s="33">
        <v>565.527</v>
      </c>
      <c r="K214" s="33">
        <v>637.8021615277864</v>
      </c>
      <c r="L214" s="33">
        <v>637.8021615277864</v>
      </c>
      <c r="M214" s="33">
        <v>1203.3</v>
      </c>
      <c r="N214" s="39">
        <v>0.999978318687784</v>
      </c>
    </row>
    <row r="215" spans="1:14" ht="24">
      <c r="A215" s="19"/>
      <c r="B215" s="20" t="s">
        <v>234</v>
      </c>
      <c r="C215" s="30">
        <v>0.427</v>
      </c>
      <c r="D215" s="31">
        <v>0.52</v>
      </c>
      <c r="E215" s="31">
        <v>2.3483709999999998</v>
      </c>
      <c r="F215" s="31">
        <v>0.22143008919800153</v>
      </c>
      <c r="G215" s="81"/>
      <c r="H215" s="32">
        <v>0.781</v>
      </c>
      <c r="I215" s="33">
        <v>501.192</v>
      </c>
      <c r="J215" s="33">
        <v>426.013</v>
      </c>
      <c r="K215" s="33">
        <v>604.7421046646937</v>
      </c>
      <c r="L215" s="33">
        <v>604.7421046646937</v>
      </c>
      <c r="M215" s="33">
        <v>1030.8</v>
      </c>
      <c r="N215" s="39">
        <v>1.000033911214261</v>
      </c>
    </row>
    <row r="216" spans="1:14" ht="24">
      <c r="A216" s="19"/>
      <c r="B216" s="20" t="s">
        <v>235</v>
      </c>
      <c r="C216" s="30">
        <v>1.287</v>
      </c>
      <c r="D216" s="31">
        <v>0.364</v>
      </c>
      <c r="E216" s="31">
        <v>1.250989</v>
      </c>
      <c r="F216" s="31">
        <v>0.2909697847063404</v>
      </c>
      <c r="G216" s="81"/>
      <c r="H216" s="32">
        <v>1.142</v>
      </c>
      <c r="I216" s="33">
        <v>656.895</v>
      </c>
      <c r="J216" s="33">
        <v>558.361</v>
      </c>
      <c r="K216" s="33">
        <v>948.8014861219297</v>
      </c>
      <c r="L216" s="33">
        <v>948.8014861219297</v>
      </c>
      <c r="M216" s="33">
        <v>1507.2</v>
      </c>
      <c r="N216" s="39">
        <v>1.0000176480461063</v>
      </c>
    </row>
    <row r="217" spans="1:14" ht="24">
      <c r="A217" s="19"/>
      <c r="B217" s="20" t="s">
        <v>236</v>
      </c>
      <c r="C217" s="30">
        <v>3</v>
      </c>
      <c r="D217" s="31">
        <v>0.417</v>
      </c>
      <c r="E217" s="31">
        <v>1.048474</v>
      </c>
      <c r="F217" s="31">
        <v>0.39772087815243873</v>
      </c>
      <c r="G217" s="81"/>
      <c r="H217" s="32">
        <v>1.894</v>
      </c>
      <c r="I217" s="33">
        <v>840.027</v>
      </c>
      <c r="J217" s="33">
        <v>714.023</v>
      </c>
      <c r="K217" s="33">
        <v>1787.128643122658</v>
      </c>
      <c r="L217" s="33">
        <v>1787.128643122658</v>
      </c>
      <c r="M217" s="33">
        <v>2501.2</v>
      </c>
      <c r="N217" s="39">
        <v>1.0000116443709843</v>
      </c>
    </row>
    <row r="218" spans="1:14" ht="24">
      <c r="A218" s="19"/>
      <c r="B218" s="20" t="s">
        <v>237</v>
      </c>
      <c r="C218" s="30">
        <v>0.571</v>
      </c>
      <c r="D218" s="31">
        <v>0.392</v>
      </c>
      <c r="E218" s="31">
        <v>1.695935</v>
      </c>
      <c r="F218" s="31">
        <v>0.2311409340570246</v>
      </c>
      <c r="G218" s="81"/>
      <c r="H218" s="32">
        <v>0.745</v>
      </c>
      <c r="I218" s="33">
        <v>471.595</v>
      </c>
      <c r="J218" s="33">
        <v>400.856</v>
      </c>
      <c r="K218" s="33">
        <v>582.1481378318067</v>
      </c>
      <c r="L218" s="33">
        <v>582.1481378318067</v>
      </c>
      <c r="M218" s="33">
        <v>983</v>
      </c>
      <c r="N218" s="39">
        <v>0.999996763584836</v>
      </c>
    </row>
    <row r="219" spans="1:14" ht="24">
      <c r="A219" s="19"/>
      <c r="B219" s="20" t="s">
        <v>238</v>
      </c>
      <c r="C219" s="30">
        <v>1.055</v>
      </c>
      <c r="D219" s="31">
        <v>0.38</v>
      </c>
      <c r="E219" s="31">
        <v>1.3290600000000001</v>
      </c>
      <c r="F219" s="31">
        <v>0.28591636194001774</v>
      </c>
      <c r="G219" s="81"/>
      <c r="H219" s="32">
        <v>1.001</v>
      </c>
      <c r="I219" s="33">
        <v>581.441</v>
      </c>
      <c r="J219" s="33">
        <v>494.225</v>
      </c>
      <c r="K219" s="33">
        <v>827.7079390363922</v>
      </c>
      <c r="L219" s="33">
        <v>827.7079390363922</v>
      </c>
      <c r="M219" s="33">
        <v>1321.9</v>
      </c>
      <c r="N219" s="39">
        <v>0.9999822069439028</v>
      </c>
    </row>
    <row r="220" spans="1:14" ht="12">
      <c r="A220" s="19"/>
      <c r="B220" s="20" t="s">
        <v>39</v>
      </c>
      <c r="C220" s="30">
        <v>0.399</v>
      </c>
      <c r="D220" s="31">
        <v>0.515</v>
      </c>
      <c r="E220" s="31">
        <v>2.4117349999999997</v>
      </c>
      <c r="F220" s="31">
        <v>0.21353921554399635</v>
      </c>
      <c r="G220" s="81"/>
      <c r="H220" s="32">
        <v>0.757</v>
      </c>
      <c r="I220" s="33">
        <v>490.988</v>
      </c>
      <c r="J220" s="33">
        <v>417.34</v>
      </c>
      <c r="K220" s="33">
        <v>581.8379671401009</v>
      </c>
      <c r="L220" s="33">
        <v>581.8379671401009</v>
      </c>
      <c r="M220" s="33">
        <v>999.2</v>
      </c>
      <c r="N220" s="39">
        <v>1.000017342236168</v>
      </c>
    </row>
    <row r="221" spans="1:14" ht="12">
      <c r="A221" s="19"/>
      <c r="B221" s="20" t="s">
        <v>239</v>
      </c>
      <c r="C221" s="30">
        <v>0.447</v>
      </c>
      <c r="D221" s="31">
        <v>0.514</v>
      </c>
      <c r="E221" s="31">
        <v>2.308085</v>
      </c>
      <c r="F221" s="31">
        <v>0.22269543799296818</v>
      </c>
      <c r="G221" s="81"/>
      <c r="H221" s="32">
        <v>0.802</v>
      </c>
      <c r="I221" s="33">
        <v>513.943</v>
      </c>
      <c r="J221" s="33">
        <v>436.852</v>
      </c>
      <c r="K221" s="33">
        <v>621.9477577130739</v>
      </c>
      <c r="L221" s="33">
        <v>621.9477577130739</v>
      </c>
      <c r="M221" s="33">
        <v>1058.8</v>
      </c>
      <c r="N221" s="39">
        <v>1.0000001778719079</v>
      </c>
    </row>
    <row r="222" spans="1:14" s="55" customFormat="1" ht="24">
      <c r="A222" s="50" t="s">
        <v>240</v>
      </c>
      <c r="B222" s="51" t="s">
        <v>241</v>
      </c>
      <c r="C222" s="46">
        <v>34.323</v>
      </c>
      <c r="D222" s="52">
        <v>0.685</v>
      </c>
      <c r="E222" s="52">
        <v>0.994501</v>
      </c>
      <c r="F222" s="52"/>
      <c r="G222" s="80"/>
      <c r="H222" s="53"/>
      <c r="I222" s="54">
        <v>3729.392</v>
      </c>
      <c r="J222" s="54">
        <v>3169.9829999999997</v>
      </c>
      <c r="K222" s="54">
        <v>20111.060895490133</v>
      </c>
      <c r="L222" s="54">
        <v>20111.060895490133</v>
      </c>
      <c r="M222" s="54">
        <v>23280.899999999994</v>
      </c>
      <c r="N222" s="68">
        <v>1.2053776563136562</v>
      </c>
    </row>
    <row r="223" spans="1:14" ht="12">
      <c r="A223" s="19"/>
      <c r="B223" s="20" t="s">
        <v>242</v>
      </c>
      <c r="C223" s="30">
        <v>1.649</v>
      </c>
      <c r="D223" s="31">
        <v>0.458</v>
      </c>
      <c r="E223" s="31">
        <v>1.2423279999999999</v>
      </c>
      <c r="F223" s="31">
        <v>0.3686627042133801</v>
      </c>
      <c r="G223" s="81"/>
      <c r="H223" s="32">
        <v>1.293</v>
      </c>
      <c r="I223" s="33">
        <v>625.7</v>
      </c>
      <c r="J223" s="33">
        <v>531.845</v>
      </c>
      <c r="K223" s="33">
        <v>1175.7374000918387</v>
      </c>
      <c r="L223" s="33">
        <v>1175.7374000918387</v>
      </c>
      <c r="M223" s="33">
        <v>1707.6</v>
      </c>
      <c r="N223" s="39">
        <v>1.0000065071404014</v>
      </c>
    </row>
    <row r="224" spans="1:14" ht="24">
      <c r="A224" s="19"/>
      <c r="B224" s="20" t="s">
        <v>243</v>
      </c>
      <c r="C224" s="30">
        <v>1.666</v>
      </c>
      <c r="D224" s="31">
        <v>0.71</v>
      </c>
      <c r="E224" s="31">
        <v>1.239393</v>
      </c>
      <c r="F224" s="31">
        <v>0.5728610698946984</v>
      </c>
      <c r="G224" s="81"/>
      <c r="H224" s="32">
        <v>0.882</v>
      </c>
      <c r="I224" s="33">
        <v>73.984</v>
      </c>
      <c r="J224" s="33">
        <v>62.886</v>
      </c>
      <c r="K224" s="33">
        <v>1101.5523132330165</v>
      </c>
      <c r="L224" s="33">
        <v>1101.5523132330165</v>
      </c>
      <c r="M224" s="33">
        <v>1164.4</v>
      </c>
      <c r="N224" s="39">
        <v>0.9999859459507872</v>
      </c>
    </row>
    <row r="225" spans="1:14" ht="12">
      <c r="A225" s="19"/>
      <c r="B225" s="20" t="s">
        <v>244</v>
      </c>
      <c r="C225" s="30">
        <v>4.237</v>
      </c>
      <c r="D225" s="31">
        <v>0.691</v>
      </c>
      <c r="E225" s="31">
        <v>1.0632929999999998</v>
      </c>
      <c r="F225" s="31">
        <v>0.6498679103502045</v>
      </c>
      <c r="G225" s="81"/>
      <c r="H225" s="32">
        <v>1.577</v>
      </c>
      <c r="I225" s="33">
        <v>0</v>
      </c>
      <c r="J225" s="33">
        <v>0</v>
      </c>
      <c r="K225" s="33">
        <v>2082.6036704745675</v>
      </c>
      <c r="L225" s="33">
        <v>2082.6036704745675</v>
      </c>
      <c r="M225" s="33">
        <v>2082.6</v>
      </c>
      <c r="N225" s="39">
        <v>0.9999993829114254</v>
      </c>
    </row>
    <row r="226" spans="1:14" ht="12">
      <c r="A226" s="22"/>
      <c r="B226" s="20" t="s">
        <v>245</v>
      </c>
      <c r="C226" s="30">
        <v>4.689</v>
      </c>
      <c r="D226" s="31">
        <v>0.816</v>
      </c>
      <c r="E226" s="31">
        <v>1.05214</v>
      </c>
      <c r="F226" s="31">
        <v>0.7755621875415818</v>
      </c>
      <c r="G226" s="81"/>
      <c r="H226" s="32">
        <v>1.107</v>
      </c>
      <c r="I226" s="33">
        <v>0</v>
      </c>
      <c r="J226" s="33">
        <v>0</v>
      </c>
      <c r="K226" s="33">
        <v>1461.8845847935427</v>
      </c>
      <c r="L226" s="33">
        <v>1461.8845847935427</v>
      </c>
      <c r="M226" s="33">
        <v>1461.9</v>
      </c>
      <c r="N226" s="39">
        <v>1.0000023666404667</v>
      </c>
    </row>
    <row r="227" spans="1:14" ht="24">
      <c r="A227" s="22"/>
      <c r="B227" s="20" t="s">
        <v>246</v>
      </c>
      <c r="C227" s="30">
        <v>0.666</v>
      </c>
      <c r="D227" s="31">
        <v>0.957</v>
      </c>
      <c r="E227" s="31">
        <v>1.675534</v>
      </c>
      <c r="F227" s="31">
        <v>0.5711611939835299</v>
      </c>
      <c r="G227" s="81"/>
      <c r="H227" s="32">
        <v>0.479</v>
      </c>
      <c r="I227" s="33">
        <v>42.488</v>
      </c>
      <c r="J227" s="33">
        <v>36.115</v>
      </c>
      <c r="K227" s="33">
        <v>595.6926022641761</v>
      </c>
      <c r="L227" s="33">
        <v>595.6926022641761</v>
      </c>
      <c r="M227" s="33">
        <v>631.8</v>
      </c>
      <c r="N227" s="39">
        <v>0.9999948399704583</v>
      </c>
    </row>
    <row r="228" spans="1:14" ht="24">
      <c r="A228" s="19"/>
      <c r="B228" s="20" t="s">
        <v>247</v>
      </c>
      <c r="C228" s="30">
        <v>4.203</v>
      </c>
      <c r="D228" s="31">
        <v>0.615</v>
      </c>
      <c r="E228" s="31">
        <v>1.0644669999999998</v>
      </c>
      <c r="F228" s="31">
        <v>0.5777539369468476</v>
      </c>
      <c r="G228" s="81"/>
      <c r="H228" s="32">
        <v>1.889</v>
      </c>
      <c r="I228" s="33">
        <v>131.404</v>
      </c>
      <c r="J228" s="33">
        <v>111.693</v>
      </c>
      <c r="K228" s="33">
        <v>2382.445097430387</v>
      </c>
      <c r="L228" s="33">
        <v>2382.445097430387</v>
      </c>
      <c r="M228" s="33">
        <v>2494.1</v>
      </c>
      <c r="N228" s="39">
        <v>0.9999935502809528</v>
      </c>
    </row>
    <row r="229" spans="1:14" ht="12">
      <c r="A229" s="19"/>
      <c r="B229" s="20" t="s">
        <v>248</v>
      </c>
      <c r="C229" s="30">
        <v>0.407</v>
      </c>
      <c r="D229" s="31">
        <v>0.967</v>
      </c>
      <c r="E229" s="31">
        <v>2.9191570000000002</v>
      </c>
      <c r="F229" s="31">
        <v>0.33126001787502346</v>
      </c>
      <c r="G229" s="81"/>
      <c r="H229" s="32">
        <v>0.795</v>
      </c>
      <c r="I229" s="33">
        <v>421.548</v>
      </c>
      <c r="J229" s="33">
        <v>358.316</v>
      </c>
      <c r="K229" s="33">
        <v>690.6766532159381</v>
      </c>
      <c r="L229" s="33">
        <v>690.6766532159381</v>
      </c>
      <c r="M229" s="33">
        <v>1049</v>
      </c>
      <c r="N229" s="39">
        <v>1.0000046836250256</v>
      </c>
    </row>
    <row r="230" spans="1:14" ht="24">
      <c r="A230" s="19"/>
      <c r="B230" s="20" t="s">
        <v>249</v>
      </c>
      <c r="C230" s="30">
        <v>1.689</v>
      </c>
      <c r="D230" s="31">
        <v>0.474</v>
      </c>
      <c r="E230" s="31">
        <v>1.2358710000000002</v>
      </c>
      <c r="F230" s="31">
        <v>0.3835351747876598</v>
      </c>
      <c r="G230" s="81"/>
      <c r="H230" s="32">
        <v>1.287</v>
      </c>
      <c r="I230" s="33">
        <v>596.559</v>
      </c>
      <c r="J230" s="33">
        <v>507.075</v>
      </c>
      <c r="K230" s="33">
        <v>1191.8507050473881</v>
      </c>
      <c r="L230" s="33">
        <v>1191.8507050473881</v>
      </c>
      <c r="M230" s="33">
        <v>1698.9</v>
      </c>
      <c r="N230" s="39">
        <v>0.9999906727778041</v>
      </c>
    </row>
    <row r="231" spans="1:14" ht="12">
      <c r="A231" s="19"/>
      <c r="B231" s="20" t="s">
        <v>250</v>
      </c>
      <c r="C231" s="30">
        <v>8.988</v>
      </c>
      <c r="D231" s="31">
        <v>0.624</v>
      </c>
      <c r="E231" s="31">
        <v>1.0028320000000002</v>
      </c>
      <c r="F231" s="31">
        <v>0.6222378224867176</v>
      </c>
      <c r="G231" s="81"/>
      <c r="H231" s="32">
        <v>3.405</v>
      </c>
      <c r="I231" s="33">
        <v>0</v>
      </c>
      <c r="J231" s="33">
        <v>0</v>
      </c>
      <c r="K231" s="33">
        <v>4495.4483837580965</v>
      </c>
      <c r="L231" s="33">
        <v>4495.4483837580965</v>
      </c>
      <c r="M231" s="33">
        <v>4495.4</v>
      </c>
      <c r="N231" s="39">
        <v>0.9999959342089477</v>
      </c>
    </row>
    <row r="232" spans="1:14" ht="12">
      <c r="A232" s="19"/>
      <c r="B232" s="20" t="s">
        <v>251</v>
      </c>
      <c r="C232" s="30">
        <v>0.293</v>
      </c>
      <c r="D232" s="31">
        <v>1.647</v>
      </c>
      <c r="E232" s="31">
        <v>3.2845940000000002</v>
      </c>
      <c r="F232" s="31">
        <v>0.501431836019916</v>
      </c>
      <c r="G232" s="81"/>
      <c r="H232" s="32">
        <v>0.48</v>
      </c>
      <c r="I232" s="33">
        <v>125.242</v>
      </c>
      <c r="J232" s="33">
        <v>106.456</v>
      </c>
      <c r="K232" s="33">
        <v>527.0301929882927</v>
      </c>
      <c r="L232" s="33">
        <v>527.0301929882927</v>
      </c>
      <c r="M232" s="33">
        <v>633.5</v>
      </c>
      <c r="N232" s="39">
        <v>1.0000108664349012</v>
      </c>
    </row>
    <row r="233" spans="1:14" ht="12">
      <c r="A233" s="19"/>
      <c r="B233" s="20" t="s">
        <v>252</v>
      </c>
      <c r="C233" s="30">
        <v>1.361</v>
      </c>
      <c r="D233" s="31">
        <v>0.7</v>
      </c>
      <c r="E233" s="31">
        <v>1.30455</v>
      </c>
      <c r="F233" s="31">
        <v>0.5365834962247518</v>
      </c>
      <c r="G233" s="81"/>
      <c r="H233" s="32">
        <v>0.823</v>
      </c>
      <c r="I233" s="33">
        <v>148.657</v>
      </c>
      <c r="J233" s="33">
        <v>126.358</v>
      </c>
      <c r="K233" s="33">
        <v>959.951670380508</v>
      </c>
      <c r="L233" s="33">
        <v>959.951670380508</v>
      </c>
      <c r="M233" s="33">
        <v>1086.3</v>
      </c>
      <c r="N233" s="39">
        <v>0.9999958746441762</v>
      </c>
    </row>
    <row r="234" spans="1:14" ht="24">
      <c r="A234" s="19"/>
      <c r="B234" s="20" t="s">
        <v>253</v>
      </c>
      <c r="C234" s="30">
        <v>0.832</v>
      </c>
      <c r="D234" s="31">
        <v>0.817</v>
      </c>
      <c r="E234" s="31">
        <v>1.5305449999999998</v>
      </c>
      <c r="F234" s="31">
        <v>0.5337967848054125</v>
      </c>
      <c r="G234" s="81"/>
      <c r="H234" s="32">
        <v>0.594</v>
      </c>
      <c r="I234" s="33">
        <v>111.304</v>
      </c>
      <c r="J234" s="33">
        <v>94.608</v>
      </c>
      <c r="K234" s="33">
        <v>689.1969258970325</v>
      </c>
      <c r="L234" s="33">
        <v>689.1969258970325</v>
      </c>
      <c r="M234" s="33">
        <v>783.8</v>
      </c>
      <c r="N234" s="39">
        <v>0.9999970701012988</v>
      </c>
    </row>
    <row r="235" spans="1:14" ht="12">
      <c r="A235" s="19"/>
      <c r="B235" s="20" t="s">
        <v>254</v>
      </c>
      <c r="C235" s="30">
        <v>0.412</v>
      </c>
      <c r="D235" s="31">
        <v>1.313</v>
      </c>
      <c r="E235" s="31">
        <v>2.9089930000000006</v>
      </c>
      <c r="F235" s="31">
        <v>0.4513589410493596</v>
      </c>
      <c r="G235" s="81"/>
      <c r="H235" s="32">
        <v>0.658</v>
      </c>
      <c r="I235" s="33">
        <v>235.203</v>
      </c>
      <c r="J235" s="33">
        <v>199.923</v>
      </c>
      <c r="K235" s="33">
        <v>668.2204505708085</v>
      </c>
      <c r="L235" s="33">
        <v>668.2204505708085</v>
      </c>
      <c r="M235" s="33">
        <v>868.1</v>
      </c>
      <c r="N235" s="39">
        <v>0.9999725405206195</v>
      </c>
    </row>
    <row r="236" spans="1:14" ht="12">
      <c r="A236" s="19"/>
      <c r="B236" s="20" t="s">
        <v>255</v>
      </c>
      <c r="C236" s="30">
        <v>1.74</v>
      </c>
      <c r="D236" s="31">
        <v>0.945</v>
      </c>
      <c r="E236" s="31">
        <v>1.227066</v>
      </c>
      <c r="F236" s="31">
        <v>0.7701297240735216</v>
      </c>
      <c r="G236" s="81"/>
      <c r="H236" s="32">
        <v>0.491</v>
      </c>
      <c r="I236" s="33">
        <v>0</v>
      </c>
      <c r="J236" s="33">
        <v>0</v>
      </c>
      <c r="K236" s="33">
        <v>647.9825089141293</v>
      </c>
      <c r="L236" s="33">
        <v>647.9825089141293</v>
      </c>
      <c r="M236" s="33">
        <v>648</v>
      </c>
      <c r="N236" s="39">
        <v>1.000006204921707</v>
      </c>
    </row>
    <row r="237" spans="1:14" ht="12">
      <c r="A237" s="19"/>
      <c r="B237" s="20" t="s">
        <v>256</v>
      </c>
      <c r="C237" s="30">
        <v>0.634</v>
      </c>
      <c r="D237" s="31">
        <v>0.207</v>
      </c>
      <c r="E237" s="31">
        <v>1.7119280000000001</v>
      </c>
      <c r="F237" s="31">
        <v>0.12091630021823346</v>
      </c>
      <c r="G237" s="81"/>
      <c r="H237" s="32">
        <v>0.954</v>
      </c>
      <c r="I237" s="33">
        <v>686.514</v>
      </c>
      <c r="J237" s="33">
        <v>583.537</v>
      </c>
      <c r="K237" s="33">
        <v>676.1663241527716</v>
      </c>
      <c r="L237" s="33">
        <v>676.1663241527716</v>
      </c>
      <c r="M237" s="33">
        <v>1259.7</v>
      </c>
      <c r="N237" s="39">
        <v>0.9999976802406876</v>
      </c>
    </row>
    <row r="238" spans="1:14" ht="24">
      <c r="A238" s="19"/>
      <c r="B238" s="20" t="s">
        <v>257</v>
      </c>
      <c r="C238" s="30">
        <v>0.857</v>
      </c>
      <c r="D238" s="31">
        <v>0.439</v>
      </c>
      <c r="E238" s="31">
        <v>1.5135219999999998</v>
      </c>
      <c r="F238" s="31">
        <v>0.2900519450658795</v>
      </c>
      <c r="G238" s="81"/>
      <c r="H238" s="32">
        <v>0.921</v>
      </c>
      <c r="I238" s="33">
        <v>530.789</v>
      </c>
      <c r="J238" s="33">
        <v>451.171</v>
      </c>
      <c r="K238" s="33">
        <v>764.6214122776386</v>
      </c>
      <c r="L238" s="33">
        <v>764.6214122776386</v>
      </c>
      <c r="M238" s="33">
        <v>1215.8</v>
      </c>
      <c r="N238" s="39">
        <v>1.0000044307635725</v>
      </c>
    </row>
    <row r="239" spans="1:14" s="55" customFormat="1" ht="24">
      <c r="A239" s="50" t="s">
        <v>258</v>
      </c>
      <c r="B239" s="51" t="s">
        <v>259</v>
      </c>
      <c r="C239" s="46">
        <v>19.704999999999995</v>
      </c>
      <c r="D239" s="52">
        <v>0.645</v>
      </c>
      <c r="E239" s="52">
        <v>1.005067</v>
      </c>
      <c r="F239" s="52"/>
      <c r="G239" s="80"/>
      <c r="H239" s="53"/>
      <c r="I239" s="54">
        <v>5707.592000000001</v>
      </c>
      <c r="J239" s="54">
        <v>4851.452</v>
      </c>
      <c r="K239" s="54">
        <v>11291.37306171971</v>
      </c>
      <c r="L239" s="54">
        <v>11291.37306171971</v>
      </c>
      <c r="M239" s="54">
        <v>16142.8</v>
      </c>
      <c r="N239" s="68">
        <v>1.2591162661895472</v>
      </c>
    </row>
    <row r="240" spans="1:14" ht="12">
      <c r="A240" s="22"/>
      <c r="B240" s="20" t="s">
        <v>260</v>
      </c>
      <c r="C240" s="30">
        <v>1.006</v>
      </c>
      <c r="D240" s="31">
        <v>0.339</v>
      </c>
      <c r="E240" s="31">
        <v>1.283741</v>
      </c>
      <c r="F240" s="31">
        <v>0.26407195844021497</v>
      </c>
      <c r="G240" s="81"/>
      <c r="H240" s="32">
        <v>0.95</v>
      </c>
      <c r="I240" s="33">
        <v>572.776</v>
      </c>
      <c r="J240" s="33">
        <v>486.86</v>
      </c>
      <c r="K240" s="33">
        <v>767.9386391111354</v>
      </c>
      <c r="L240" s="33">
        <v>767.9386391111354</v>
      </c>
      <c r="M240" s="33">
        <v>1254.8</v>
      </c>
      <c r="N240" s="39">
        <v>1.0000007981489982</v>
      </c>
    </row>
    <row r="241" spans="1:14" ht="12">
      <c r="A241" s="22"/>
      <c r="B241" s="20" t="s">
        <v>261</v>
      </c>
      <c r="C241" s="30">
        <v>0.826</v>
      </c>
      <c r="D241" s="31">
        <v>0.691</v>
      </c>
      <c r="E241" s="31">
        <v>1.377661</v>
      </c>
      <c r="F241" s="31">
        <v>0.5015747705712799</v>
      </c>
      <c r="G241" s="81"/>
      <c r="H241" s="32">
        <v>0.567</v>
      </c>
      <c r="I241" s="33">
        <v>147.874</v>
      </c>
      <c r="J241" s="33">
        <v>125.693</v>
      </c>
      <c r="K241" s="33">
        <v>623.1412915324424</v>
      </c>
      <c r="L241" s="33">
        <v>623.1412915324424</v>
      </c>
      <c r="M241" s="33">
        <v>748.8</v>
      </c>
      <c r="N241" s="39">
        <v>0.9999771755044896</v>
      </c>
    </row>
    <row r="242" spans="1:14" ht="24">
      <c r="A242" s="19"/>
      <c r="B242" s="20" t="s">
        <v>262</v>
      </c>
      <c r="C242" s="30">
        <v>2.935</v>
      </c>
      <c r="D242" s="31">
        <v>0.368</v>
      </c>
      <c r="E242" s="31">
        <v>1.00022</v>
      </c>
      <c r="F242" s="31">
        <v>0.36791905780728235</v>
      </c>
      <c r="G242" s="81"/>
      <c r="H242" s="32">
        <v>1.856</v>
      </c>
      <c r="I242" s="33">
        <v>899.511</v>
      </c>
      <c r="J242" s="33">
        <v>764.584</v>
      </c>
      <c r="K242" s="33">
        <v>1685.266772149525</v>
      </c>
      <c r="L242" s="33">
        <v>1685.266772149525</v>
      </c>
      <c r="M242" s="33">
        <v>2449.9</v>
      </c>
      <c r="N242" s="39">
        <v>1.0000127011761142</v>
      </c>
    </row>
    <row r="243" spans="1:14" ht="24">
      <c r="A243" s="19"/>
      <c r="B243" s="20" t="s">
        <v>263</v>
      </c>
      <c r="C243" s="30">
        <v>0.22</v>
      </c>
      <c r="D243" s="31">
        <v>0.908</v>
      </c>
      <c r="E243" s="31">
        <v>3.035324</v>
      </c>
      <c r="F243" s="31">
        <v>0.29914434175725557</v>
      </c>
      <c r="G243" s="81"/>
      <c r="H243" s="32">
        <v>0.468</v>
      </c>
      <c r="I243" s="33">
        <v>265.246</v>
      </c>
      <c r="J243" s="33">
        <v>225.459</v>
      </c>
      <c r="K243" s="33">
        <v>392.4430207598617</v>
      </c>
      <c r="L243" s="33">
        <v>392.4430207598617</v>
      </c>
      <c r="M243" s="33">
        <v>617.9</v>
      </c>
      <c r="N243" s="39">
        <v>0.9999977079521746</v>
      </c>
    </row>
    <row r="244" spans="1:14" ht="24">
      <c r="A244" s="19"/>
      <c r="B244" s="20" t="s">
        <v>264</v>
      </c>
      <c r="C244" s="30">
        <v>0.488</v>
      </c>
      <c r="D244" s="31">
        <v>0.71</v>
      </c>
      <c r="E244" s="31">
        <v>2.029221</v>
      </c>
      <c r="F244" s="31">
        <v>0.3498879619321897</v>
      </c>
      <c r="G244" s="81"/>
      <c r="H244" s="32">
        <v>0.644</v>
      </c>
      <c r="I244" s="33">
        <v>326.999</v>
      </c>
      <c r="J244" s="33">
        <v>277.949</v>
      </c>
      <c r="K244" s="33">
        <v>572.0152765099095</v>
      </c>
      <c r="L244" s="33">
        <v>572.0152765099095</v>
      </c>
      <c r="M244" s="33">
        <v>850</v>
      </c>
      <c r="N244" s="39">
        <v>1.000027323820061</v>
      </c>
    </row>
    <row r="245" spans="1:14" ht="12">
      <c r="A245" s="19"/>
      <c r="B245" s="20" t="s">
        <v>265</v>
      </c>
      <c r="C245" s="30">
        <v>0.58</v>
      </c>
      <c r="D245" s="31">
        <v>0.515</v>
      </c>
      <c r="E245" s="31">
        <v>1.600721</v>
      </c>
      <c r="F245" s="31">
        <v>0.32173002040955295</v>
      </c>
      <c r="G245" s="81"/>
      <c r="H245" s="32">
        <v>0.63</v>
      </c>
      <c r="I245" s="33">
        <v>341.093</v>
      </c>
      <c r="J245" s="33">
        <v>289.929</v>
      </c>
      <c r="K245" s="33">
        <v>541.4700550211147</v>
      </c>
      <c r="L245" s="33">
        <v>541.4700550211147</v>
      </c>
      <c r="M245" s="33">
        <v>831.4</v>
      </c>
      <c r="N245" s="39">
        <v>1.000000770930404</v>
      </c>
    </row>
    <row r="246" spans="1:14" ht="12">
      <c r="A246" s="19"/>
      <c r="B246" s="20" t="s">
        <v>266</v>
      </c>
      <c r="C246" s="30">
        <v>0.333</v>
      </c>
      <c r="D246" s="31">
        <v>0.362</v>
      </c>
      <c r="E246" s="31">
        <v>2.39793</v>
      </c>
      <c r="F246" s="31">
        <v>0.15096353938605378</v>
      </c>
      <c r="G246" s="81"/>
      <c r="H246" s="32">
        <v>0.678</v>
      </c>
      <c r="I246" s="33">
        <v>473.397</v>
      </c>
      <c r="J246" s="33">
        <v>402.387</v>
      </c>
      <c r="K246" s="33">
        <v>492.7105539624457</v>
      </c>
      <c r="L246" s="33">
        <v>492.7105539624457</v>
      </c>
      <c r="M246" s="33">
        <v>895.1</v>
      </c>
      <c r="N246" s="39">
        <v>1.0000023201661747</v>
      </c>
    </row>
    <row r="247" spans="1:14" ht="24">
      <c r="A247" s="19"/>
      <c r="B247" s="20" t="s">
        <v>267</v>
      </c>
      <c r="C247" s="30">
        <v>0.293</v>
      </c>
      <c r="D247" s="31">
        <v>0.785</v>
      </c>
      <c r="E247" s="31">
        <v>2.565</v>
      </c>
      <c r="F247" s="31">
        <v>0.30604288499025345</v>
      </c>
      <c r="G247" s="81"/>
      <c r="H247" s="32">
        <v>0.522</v>
      </c>
      <c r="I247" s="33">
        <v>291.677</v>
      </c>
      <c r="J247" s="33">
        <v>247.925</v>
      </c>
      <c r="K247" s="33">
        <v>440.64947176721506</v>
      </c>
      <c r="L247" s="33">
        <v>440.64947176721506</v>
      </c>
      <c r="M247" s="33">
        <v>688.6</v>
      </c>
      <c r="N247" s="39">
        <v>1.0000257277890787</v>
      </c>
    </row>
    <row r="248" spans="1:14" ht="12">
      <c r="A248" s="19"/>
      <c r="B248" s="20" t="s">
        <v>268</v>
      </c>
      <c r="C248" s="30">
        <v>0.381</v>
      </c>
      <c r="D248" s="31">
        <v>0.165</v>
      </c>
      <c r="E248" s="31">
        <v>2.248285</v>
      </c>
      <c r="F248" s="31">
        <v>0.07338927226752837</v>
      </c>
      <c r="G248" s="81"/>
      <c r="H248" s="32">
        <v>0.794</v>
      </c>
      <c r="I248" s="33">
        <v>595.565</v>
      </c>
      <c r="J248" s="33">
        <v>506.23</v>
      </c>
      <c r="K248" s="33">
        <v>541.7113024242235</v>
      </c>
      <c r="L248" s="33">
        <v>541.7113024242235</v>
      </c>
      <c r="M248" s="33">
        <v>1047.9</v>
      </c>
      <c r="N248" s="39">
        <v>0.9999634795677217</v>
      </c>
    </row>
    <row r="249" spans="1:14" ht="24">
      <c r="A249" s="19"/>
      <c r="B249" s="20" t="s">
        <v>269</v>
      </c>
      <c r="C249" s="30">
        <v>0.417</v>
      </c>
      <c r="D249" s="31">
        <v>0.578</v>
      </c>
      <c r="E249" s="31">
        <v>2.160066</v>
      </c>
      <c r="F249" s="31">
        <v>0.2675844164020914</v>
      </c>
      <c r="G249" s="81"/>
      <c r="H249" s="32">
        <v>0.66</v>
      </c>
      <c r="I249" s="33">
        <v>395.319</v>
      </c>
      <c r="J249" s="33">
        <v>336.021</v>
      </c>
      <c r="K249" s="33">
        <v>534.9906166058465</v>
      </c>
      <c r="L249" s="33">
        <v>534.9906166058465</v>
      </c>
      <c r="M249" s="33">
        <v>871</v>
      </c>
      <c r="N249" s="39">
        <v>0.9999902318373389</v>
      </c>
    </row>
    <row r="250" spans="1:14" ht="12">
      <c r="A250" s="19"/>
      <c r="B250" s="20" t="s">
        <v>270</v>
      </c>
      <c r="C250" s="30">
        <v>0.573</v>
      </c>
      <c r="D250" s="31">
        <v>0.443</v>
      </c>
      <c r="E250" s="31">
        <v>1.6095260000000002</v>
      </c>
      <c r="F250" s="31">
        <v>0.27523631180856967</v>
      </c>
      <c r="G250" s="81"/>
      <c r="H250" s="32">
        <v>0.668</v>
      </c>
      <c r="I250" s="33">
        <v>395.443</v>
      </c>
      <c r="J250" s="33">
        <v>336.127</v>
      </c>
      <c r="K250" s="33">
        <v>546.3681756275839</v>
      </c>
      <c r="L250" s="33">
        <v>546.3681756275839</v>
      </c>
      <c r="M250" s="33">
        <v>882.5</v>
      </c>
      <c r="N250" s="39">
        <v>1.0000039620952523</v>
      </c>
    </row>
    <row r="251" spans="1:14" ht="12">
      <c r="A251" s="19"/>
      <c r="B251" s="20" t="s">
        <v>209</v>
      </c>
      <c r="C251" s="30">
        <v>0.483</v>
      </c>
      <c r="D251" s="31">
        <v>0.818</v>
      </c>
      <c r="E251" s="31">
        <v>2.037045</v>
      </c>
      <c r="F251" s="31">
        <v>0.4015620666210123</v>
      </c>
      <c r="G251" s="81"/>
      <c r="H251" s="32">
        <v>0.589</v>
      </c>
      <c r="I251" s="33">
        <v>257.772</v>
      </c>
      <c r="J251" s="33">
        <v>219.106</v>
      </c>
      <c r="K251" s="33">
        <v>558.2682722127345</v>
      </c>
      <c r="L251" s="33">
        <v>558.2682722127345</v>
      </c>
      <c r="M251" s="33">
        <v>777.4</v>
      </c>
      <c r="N251" s="39">
        <v>1.000019805754309</v>
      </c>
    </row>
    <row r="252" spans="1:14" ht="12">
      <c r="A252" s="19"/>
      <c r="B252" s="20" t="s">
        <v>271</v>
      </c>
      <c r="C252" s="30">
        <v>0.671</v>
      </c>
      <c r="D252" s="31">
        <v>1.205</v>
      </c>
      <c r="E252" s="31">
        <v>1.4991700000000001</v>
      </c>
      <c r="F252" s="31">
        <v>0.803778090543434</v>
      </c>
      <c r="G252" s="81"/>
      <c r="H252" s="32">
        <v>0.197</v>
      </c>
      <c r="I252" s="33">
        <v>0</v>
      </c>
      <c r="J252" s="33">
        <v>0</v>
      </c>
      <c r="K252" s="33">
        <v>260.6058711381681</v>
      </c>
      <c r="L252" s="33">
        <v>260.6058711381681</v>
      </c>
      <c r="M252" s="33">
        <v>260.6</v>
      </c>
      <c r="N252" s="39">
        <v>0.9999955793553806</v>
      </c>
    </row>
    <row r="253" spans="1:14" ht="24">
      <c r="A253" s="19"/>
      <c r="B253" s="20" t="s">
        <v>272</v>
      </c>
      <c r="C253" s="30">
        <v>8.984</v>
      </c>
      <c r="D253" s="31">
        <v>0.748</v>
      </c>
      <c r="E253" s="31">
        <v>0.9004300000000001</v>
      </c>
      <c r="F253" s="31">
        <v>0.830714214319825</v>
      </c>
      <c r="G253" s="81"/>
      <c r="H253" s="32">
        <v>1.369</v>
      </c>
      <c r="I253" s="33">
        <v>0</v>
      </c>
      <c r="J253" s="33">
        <v>0</v>
      </c>
      <c r="K253" s="33">
        <v>1808.0210723541552</v>
      </c>
      <c r="L253" s="33">
        <v>1808.0210723541552</v>
      </c>
      <c r="M253" s="33">
        <v>1808</v>
      </c>
      <c r="N253" s="39">
        <v>0.999998026986475</v>
      </c>
    </row>
    <row r="254" spans="1:14" ht="12">
      <c r="A254" s="19"/>
      <c r="B254" s="20" t="s">
        <v>273</v>
      </c>
      <c r="C254" s="30">
        <v>0.554</v>
      </c>
      <c r="D254" s="31">
        <v>0.523</v>
      </c>
      <c r="E254" s="31">
        <v>1.6359409999999999</v>
      </c>
      <c r="F254" s="31">
        <v>0.3196936808845796</v>
      </c>
      <c r="G254" s="81"/>
      <c r="H254" s="32">
        <v>0.617</v>
      </c>
      <c r="I254" s="33">
        <v>335.408</v>
      </c>
      <c r="J254" s="33">
        <v>285.097</v>
      </c>
      <c r="K254" s="33">
        <v>528.9419801269783</v>
      </c>
      <c r="L254" s="33">
        <v>528.9419801269783</v>
      </c>
      <c r="M254" s="33">
        <v>814</v>
      </c>
      <c r="N254" s="39">
        <v>0.9999674236402056</v>
      </c>
    </row>
    <row r="255" spans="1:14" ht="24">
      <c r="A255" s="19"/>
      <c r="B255" s="20" t="s">
        <v>274</v>
      </c>
      <c r="C255" s="30">
        <v>0.619</v>
      </c>
      <c r="D255" s="31">
        <v>0.713</v>
      </c>
      <c r="E255" s="31">
        <v>1.5537610000000002</v>
      </c>
      <c r="F255" s="31">
        <v>0.4588865340293648</v>
      </c>
      <c r="G255" s="81"/>
      <c r="H255" s="32">
        <v>0.52</v>
      </c>
      <c r="I255" s="33">
        <v>179.187</v>
      </c>
      <c r="J255" s="33">
        <v>152.309</v>
      </c>
      <c r="K255" s="33">
        <v>534.8013684131179</v>
      </c>
      <c r="L255" s="33">
        <v>534.8013684131179</v>
      </c>
      <c r="M255" s="33">
        <v>687.1</v>
      </c>
      <c r="N255" s="39">
        <v>0.9999918346626442</v>
      </c>
    </row>
    <row r="256" spans="1:14" ht="12">
      <c r="A256" s="19"/>
      <c r="B256" s="20" t="s">
        <v>275</v>
      </c>
      <c r="C256" s="30">
        <v>0.342</v>
      </c>
      <c r="D256" s="31">
        <v>0.91</v>
      </c>
      <c r="E256" s="31">
        <v>2.3668270000000002</v>
      </c>
      <c r="F256" s="31">
        <v>0.38448099501991484</v>
      </c>
      <c r="G256" s="81"/>
      <c r="H256" s="32">
        <v>0.498</v>
      </c>
      <c r="I256" s="33">
        <v>230.325</v>
      </c>
      <c r="J256" s="33">
        <v>195.776</v>
      </c>
      <c r="K256" s="33">
        <v>462.0293220032524</v>
      </c>
      <c r="L256" s="33">
        <v>462.0293220032524</v>
      </c>
      <c r="M256" s="33">
        <v>657.8</v>
      </c>
      <c r="N256" s="39">
        <v>0.9999950201160787</v>
      </c>
    </row>
    <row r="257" spans="1:14" s="55" customFormat="1" ht="24">
      <c r="A257" s="56">
        <v>16</v>
      </c>
      <c r="B257" s="51" t="s">
        <v>276</v>
      </c>
      <c r="C257" s="46">
        <v>12.173</v>
      </c>
      <c r="D257" s="52">
        <v>0.904</v>
      </c>
      <c r="E257" s="52">
        <v>1.020916</v>
      </c>
      <c r="F257" s="52"/>
      <c r="G257" s="80"/>
      <c r="H257" s="53"/>
      <c r="I257" s="54">
        <v>2410.877</v>
      </c>
      <c r="J257" s="54">
        <v>2049.245</v>
      </c>
      <c r="K257" s="54">
        <v>7282.233296643713</v>
      </c>
      <c r="L257" s="54">
        <v>7282.233296643713</v>
      </c>
      <c r="M257" s="54">
        <v>9331.6</v>
      </c>
      <c r="N257" s="68">
        <v>1.454208070254316</v>
      </c>
    </row>
    <row r="258" spans="1:14" ht="12">
      <c r="A258" s="19"/>
      <c r="B258" s="20" t="s">
        <v>277</v>
      </c>
      <c r="C258" s="30">
        <v>0.718</v>
      </c>
      <c r="D258" s="31">
        <v>0.186</v>
      </c>
      <c r="E258" s="31">
        <v>1.389096</v>
      </c>
      <c r="F258" s="31">
        <v>0.1339000328271048</v>
      </c>
      <c r="G258" s="81"/>
      <c r="H258" s="32">
        <v>0.864</v>
      </c>
      <c r="I258" s="33">
        <v>613.761</v>
      </c>
      <c r="J258" s="33">
        <v>521.697</v>
      </c>
      <c r="K258" s="33">
        <v>618.7839148828647</v>
      </c>
      <c r="L258" s="33">
        <v>618.7839148828647</v>
      </c>
      <c r="M258" s="33">
        <v>1140.5</v>
      </c>
      <c r="N258" s="39">
        <v>1.0000144935518942</v>
      </c>
    </row>
    <row r="259" spans="1:14" ht="12">
      <c r="A259" s="19"/>
      <c r="B259" s="20" t="s">
        <v>278</v>
      </c>
      <c r="C259" s="30">
        <v>0.242</v>
      </c>
      <c r="D259" s="31">
        <v>0.439</v>
      </c>
      <c r="E259" s="31">
        <v>2.76602</v>
      </c>
      <c r="F259" s="31">
        <v>0.1587117952870912</v>
      </c>
      <c r="G259" s="81"/>
      <c r="H259" s="32">
        <v>0.563</v>
      </c>
      <c r="I259" s="33">
        <v>389.993</v>
      </c>
      <c r="J259" s="33">
        <v>331.494</v>
      </c>
      <c r="K259" s="33">
        <v>412.00224052728896</v>
      </c>
      <c r="L259" s="33">
        <v>412.00224052728896</v>
      </c>
      <c r="M259" s="33">
        <v>743.5</v>
      </c>
      <c r="N259" s="39">
        <v>1.0000042539556695</v>
      </c>
    </row>
    <row r="260" spans="1:14" ht="24">
      <c r="A260" s="19"/>
      <c r="B260" s="20" t="s">
        <v>279</v>
      </c>
      <c r="C260" s="30">
        <v>0.21</v>
      </c>
      <c r="D260" s="31">
        <v>1.075</v>
      </c>
      <c r="E260" s="31">
        <v>3.0168380000000004</v>
      </c>
      <c r="F260" s="31">
        <v>0.35633335300072455</v>
      </c>
      <c r="G260" s="81"/>
      <c r="H260" s="32">
        <v>0.408</v>
      </c>
      <c r="I260" s="33">
        <v>203.812</v>
      </c>
      <c r="J260" s="33">
        <v>173.24</v>
      </c>
      <c r="K260" s="33">
        <v>365.14826508527864</v>
      </c>
      <c r="L260" s="33">
        <v>365.14826508527864</v>
      </c>
      <c r="M260" s="33">
        <v>538.4</v>
      </c>
      <c r="N260" s="39">
        <v>1.000014029602243</v>
      </c>
    </row>
    <row r="261" spans="1:14" ht="12">
      <c r="A261" s="19"/>
      <c r="B261" s="20" t="s">
        <v>280</v>
      </c>
      <c r="C261" s="30">
        <v>0.282</v>
      </c>
      <c r="D261" s="31">
        <v>1.391</v>
      </c>
      <c r="E261" s="31">
        <v>2.536342</v>
      </c>
      <c r="F261" s="31">
        <v>0.5484276174112167</v>
      </c>
      <c r="G261" s="81"/>
      <c r="H261" s="32">
        <v>0.323</v>
      </c>
      <c r="I261" s="33">
        <v>48.701</v>
      </c>
      <c r="J261" s="33">
        <v>41.396</v>
      </c>
      <c r="K261" s="33">
        <v>385.0338425149963</v>
      </c>
      <c r="L261" s="33">
        <v>385.0338425149963</v>
      </c>
      <c r="M261" s="33">
        <v>426.4</v>
      </c>
      <c r="N261" s="39">
        <v>0.9999683979537646</v>
      </c>
    </row>
    <row r="262" spans="1:14" ht="12">
      <c r="A262" s="19"/>
      <c r="B262" s="20" t="s">
        <v>281</v>
      </c>
      <c r="C262" s="30">
        <v>0.557</v>
      </c>
      <c r="D262" s="31">
        <v>1.08</v>
      </c>
      <c r="E262" s="31">
        <v>1.555217</v>
      </c>
      <c r="F262" s="31">
        <v>0.6944368535066168</v>
      </c>
      <c r="G262" s="81"/>
      <c r="H262" s="32">
        <v>0.265</v>
      </c>
      <c r="I262" s="33">
        <v>0</v>
      </c>
      <c r="J262" s="33">
        <v>0</v>
      </c>
      <c r="K262" s="33">
        <v>349.47044939149254</v>
      </c>
      <c r="L262" s="33">
        <v>349.47044939149254</v>
      </c>
      <c r="M262" s="33">
        <v>349.5</v>
      </c>
      <c r="N262" s="39">
        <v>1.0000258378839528</v>
      </c>
    </row>
    <row r="263" spans="1:14" ht="12">
      <c r="A263" s="19"/>
      <c r="B263" s="20" t="s">
        <v>282</v>
      </c>
      <c r="C263" s="30">
        <v>0.361</v>
      </c>
      <c r="D263" s="31">
        <v>1.192</v>
      </c>
      <c r="E263" s="31">
        <v>2.240759</v>
      </c>
      <c r="F263" s="31">
        <v>0.5319626073129684</v>
      </c>
      <c r="G263" s="81"/>
      <c r="H263" s="32">
        <v>0.379</v>
      </c>
      <c r="I263" s="33">
        <v>72.663</v>
      </c>
      <c r="J263" s="33">
        <v>61.764</v>
      </c>
      <c r="K263" s="33">
        <v>438.0934825927768</v>
      </c>
      <c r="L263" s="33">
        <v>438.0934825927768</v>
      </c>
      <c r="M263" s="33">
        <v>499.9</v>
      </c>
      <c r="N263" s="39">
        <v>1.0000398108203108</v>
      </c>
    </row>
    <row r="264" spans="1:14" ht="12">
      <c r="A264" s="19"/>
      <c r="B264" s="20" t="s">
        <v>283</v>
      </c>
      <c r="C264" s="30">
        <v>0.821</v>
      </c>
      <c r="D264" s="31">
        <v>0.624</v>
      </c>
      <c r="E264" s="31">
        <v>1.3163080000000003</v>
      </c>
      <c r="F264" s="31">
        <v>0.4740531851208075</v>
      </c>
      <c r="G264" s="81"/>
      <c r="H264" s="32">
        <v>0.568</v>
      </c>
      <c r="I264" s="33">
        <v>179.701</v>
      </c>
      <c r="J264" s="33">
        <v>152.746</v>
      </c>
      <c r="K264" s="33">
        <v>597.6764225247889</v>
      </c>
      <c r="L264" s="33">
        <v>597.6764225247889</v>
      </c>
      <c r="M264" s="33">
        <v>750.4</v>
      </c>
      <c r="N264" s="39">
        <v>0.999984284777293</v>
      </c>
    </row>
    <row r="265" spans="1:14" ht="24">
      <c r="A265" s="19"/>
      <c r="B265" s="20" t="s">
        <v>284</v>
      </c>
      <c r="C265" s="30">
        <v>0.94</v>
      </c>
      <c r="D265" s="31">
        <v>1.513</v>
      </c>
      <c r="E265" s="31">
        <v>1.252912</v>
      </c>
      <c r="F265" s="31">
        <v>1.2075868057772612</v>
      </c>
      <c r="G265" s="81"/>
      <c r="H265" s="32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9">
        <v>1.2075868057772612</v>
      </c>
    </row>
    <row r="266" spans="1:14" ht="24">
      <c r="A266" s="19"/>
      <c r="B266" s="20" t="s">
        <v>285</v>
      </c>
      <c r="C266" s="30">
        <v>0.244</v>
      </c>
      <c r="D266" s="31">
        <v>0.696</v>
      </c>
      <c r="E266" s="31">
        <v>2.752913</v>
      </c>
      <c r="F266" s="31">
        <v>0.2528231004757506</v>
      </c>
      <c r="G266" s="81"/>
      <c r="H266" s="32">
        <v>0.502</v>
      </c>
      <c r="I266" s="33">
        <v>307.891</v>
      </c>
      <c r="J266" s="33">
        <v>261.707</v>
      </c>
      <c r="K266" s="33">
        <v>400.9198721801832</v>
      </c>
      <c r="L266" s="33">
        <v>400.9198721801832</v>
      </c>
      <c r="M266" s="33">
        <v>662.6</v>
      </c>
      <c r="N266" s="39">
        <v>0.9999696989767306</v>
      </c>
    </row>
    <row r="267" spans="1:14" ht="12">
      <c r="A267" s="19"/>
      <c r="B267" s="20" t="s">
        <v>286</v>
      </c>
      <c r="C267" s="30">
        <v>0.507</v>
      </c>
      <c r="D267" s="31">
        <v>1.549</v>
      </c>
      <c r="E267" s="31">
        <v>1.6285920000000003</v>
      </c>
      <c r="F267" s="31">
        <v>0.9511283366245197</v>
      </c>
      <c r="G267" s="81"/>
      <c r="H267" s="32">
        <v>0.04</v>
      </c>
      <c r="I267" s="33">
        <v>0</v>
      </c>
      <c r="J267" s="33">
        <v>0</v>
      </c>
      <c r="K267" s="33">
        <v>53.277111657680074</v>
      </c>
      <c r="L267" s="33">
        <v>53.277111657680074</v>
      </c>
      <c r="M267" s="33">
        <v>53.3</v>
      </c>
      <c r="N267" s="39">
        <v>1.0000209957207942</v>
      </c>
    </row>
    <row r="268" spans="1:14" ht="24">
      <c r="A268" s="19"/>
      <c r="B268" s="20" t="s">
        <v>287</v>
      </c>
      <c r="C268" s="30">
        <v>0.818</v>
      </c>
      <c r="D268" s="31">
        <v>1.626</v>
      </c>
      <c r="E268" s="31">
        <v>1.318656</v>
      </c>
      <c r="F268" s="31">
        <v>1.2330736750145601</v>
      </c>
      <c r="G268" s="81"/>
      <c r="H268" s="32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9">
        <v>1.2330736750145601</v>
      </c>
    </row>
    <row r="269" spans="1:14" ht="12">
      <c r="A269" s="19"/>
      <c r="B269" s="20" t="s">
        <v>288</v>
      </c>
      <c r="C269" s="30">
        <v>0.184</v>
      </c>
      <c r="D269" s="31">
        <v>1.005</v>
      </c>
      <c r="E269" s="31">
        <v>3.286247000000001</v>
      </c>
      <c r="F269" s="31">
        <v>0.3058199824906648</v>
      </c>
      <c r="G269" s="81"/>
      <c r="H269" s="32">
        <v>0.42</v>
      </c>
      <c r="I269" s="33">
        <v>234.852</v>
      </c>
      <c r="J269" s="33">
        <v>199.624</v>
      </c>
      <c r="K269" s="33">
        <v>354.5592926164441</v>
      </c>
      <c r="L269" s="33">
        <v>354.5592926164441</v>
      </c>
      <c r="M269" s="33">
        <v>554.2</v>
      </c>
      <c r="N269" s="39">
        <v>1.000020927970879</v>
      </c>
    </row>
    <row r="270" spans="1:14" ht="24">
      <c r="A270" s="19"/>
      <c r="B270" s="20" t="s">
        <v>289</v>
      </c>
      <c r="C270" s="30">
        <v>0.704</v>
      </c>
      <c r="D270" s="31">
        <v>0.678</v>
      </c>
      <c r="E270" s="31">
        <v>1.400249</v>
      </c>
      <c r="F270" s="31">
        <v>0.4841995959290098</v>
      </c>
      <c r="G270" s="81"/>
      <c r="H270" s="32">
        <v>0.508</v>
      </c>
      <c r="I270" s="33">
        <v>150.713</v>
      </c>
      <c r="J270" s="33">
        <v>128.106</v>
      </c>
      <c r="K270" s="33">
        <v>543.2036703152532</v>
      </c>
      <c r="L270" s="33">
        <v>543.2036703152532</v>
      </c>
      <c r="M270" s="33">
        <v>671.3</v>
      </c>
      <c r="N270" s="39">
        <v>0.999992569818765</v>
      </c>
    </row>
    <row r="271" spans="1:14" ht="24">
      <c r="A271" s="19"/>
      <c r="B271" s="20" t="s">
        <v>290</v>
      </c>
      <c r="C271" s="30">
        <v>0.351</v>
      </c>
      <c r="D271" s="31">
        <v>1.246</v>
      </c>
      <c r="E271" s="31">
        <v>2.2701010000000004</v>
      </c>
      <c r="F271" s="31">
        <v>0.5488742571365767</v>
      </c>
      <c r="G271" s="81"/>
      <c r="H271" s="32">
        <v>0.359</v>
      </c>
      <c r="I271" s="33">
        <v>53.784</v>
      </c>
      <c r="J271" s="33">
        <v>45.716</v>
      </c>
      <c r="K271" s="33">
        <v>428.8681193274884</v>
      </c>
      <c r="L271" s="33">
        <v>428.8681193274884</v>
      </c>
      <c r="M271" s="33">
        <v>474.6</v>
      </c>
      <c r="N271" s="39">
        <v>1.0000150957014622</v>
      </c>
    </row>
    <row r="272" spans="1:14" ht="24">
      <c r="A272" s="19"/>
      <c r="B272" s="20" t="s">
        <v>291</v>
      </c>
      <c r="C272" s="30">
        <v>4.599</v>
      </c>
      <c r="D272" s="31">
        <v>0.642</v>
      </c>
      <c r="E272" s="31">
        <v>0.902473</v>
      </c>
      <c r="F272" s="31">
        <v>0.7113786229615734</v>
      </c>
      <c r="G272" s="81"/>
      <c r="H272" s="32">
        <v>1.198</v>
      </c>
      <c r="I272" s="33">
        <v>0</v>
      </c>
      <c r="J272" s="33">
        <v>0</v>
      </c>
      <c r="K272" s="33">
        <v>1581.57363483314</v>
      </c>
      <c r="L272" s="33">
        <v>1581.57363483314</v>
      </c>
      <c r="M272" s="33">
        <v>1581.6</v>
      </c>
      <c r="N272" s="39">
        <v>1.000004811379374</v>
      </c>
    </row>
    <row r="273" spans="1:14" ht="12">
      <c r="A273" s="19"/>
      <c r="B273" s="20" t="s">
        <v>292</v>
      </c>
      <c r="C273" s="30">
        <v>0.344</v>
      </c>
      <c r="D273" s="31">
        <v>1.528</v>
      </c>
      <c r="E273" s="31">
        <v>2.2922059999999997</v>
      </c>
      <c r="F273" s="31">
        <v>0.6666067534942323</v>
      </c>
      <c r="G273" s="81"/>
      <c r="H273" s="32">
        <v>0.263</v>
      </c>
      <c r="I273" s="33">
        <v>0</v>
      </c>
      <c r="J273" s="33">
        <v>0</v>
      </c>
      <c r="K273" s="33">
        <v>347.08207139114865</v>
      </c>
      <c r="L273" s="33">
        <v>347.08207139114865</v>
      </c>
      <c r="M273" s="33">
        <v>347.1</v>
      </c>
      <c r="N273" s="39">
        <v>1.000017221509271</v>
      </c>
    </row>
    <row r="274" spans="1:14" ht="12">
      <c r="A274" s="19"/>
      <c r="B274" s="20" t="s">
        <v>293</v>
      </c>
      <c r="C274" s="30">
        <v>0.291</v>
      </c>
      <c r="D274" s="31">
        <v>1.093</v>
      </c>
      <c r="E274" s="31">
        <v>2.4940860000000002</v>
      </c>
      <c r="F274" s="31">
        <v>0.4382366927202991</v>
      </c>
      <c r="G274" s="81"/>
      <c r="H274" s="32">
        <v>0.408</v>
      </c>
      <c r="I274" s="33">
        <v>155.006</v>
      </c>
      <c r="J274" s="33">
        <v>131.755</v>
      </c>
      <c r="K274" s="33">
        <v>406.54090680288806</v>
      </c>
      <c r="L274" s="33">
        <v>406.54090680288806</v>
      </c>
      <c r="M274" s="33">
        <v>538.3</v>
      </c>
      <c r="N274" s="39">
        <v>1.0000042716430086</v>
      </c>
    </row>
    <row r="275" spans="1:14" s="55" customFormat="1" ht="24">
      <c r="A275" s="50" t="s">
        <v>294</v>
      </c>
      <c r="B275" s="51" t="s">
        <v>295</v>
      </c>
      <c r="C275" s="46">
        <v>14.304</v>
      </c>
      <c r="D275" s="52">
        <v>1.05</v>
      </c>
      <c r="E275" s="52">
        <v>1.0167560000000002</v>
      </c>
      <c r="F275" s="52"/>
      <c r="G275" s="80"/>
      <c r="H275" s="53"/>
      <c r="I275" s="54">
        <v>2018.0970000000002</v>
      </c>
      <c r="J275" s="54">
        <v>1715.382</v>
      </c>
      <c r="K275" s="54">
        <v>5615.990032039225</v>
      </c>
      <c r="L275" s="54">
        <v>5615.990032039225</v>
      </c>
      <c r="M275" s="54">
        <v>7331.399999999999</v>
      </c>
      <c r="N275" s="68">
        <v>1.4145079685787283</v>
      </c>
    </row>
    <row r="276" spans="1:14" ht="12">
      <c r="A276" s="19"/>
      <c r="B276" s="20" t="s">
        <v>296</v>
      </c>
      <c r="C276" s="30">
        <v>0.72</v>
      </c>
      <c r="D276" s="31">
        <v>1.299</v>
      </c>
      <c r="E276" s="31">
        <v>1.355782</v>
      </c>
      <c r="F276" s="31">
        <v>0.9581186355918576</v>
      </c>
      <c r="G276" s="81"/>
      <c r="H276" s="32">
        <v>0.041</v>
      </c>
      <c r="I276" s="33">
        <v>0</v>
      </c>
      <c r="J276" s="33">
        <v>0</v>
      </c>
      <c r="K276" s="33">
        <v>53.976718319281325</v>
      </c>
      <c r="L276" s="33">
        <v>53.976718319281325</v>
      </c>
      <c r="M276" s="33">
        <v>54</v>
      </c>
      <c r="N276" s="39">
        <v>1.000018064613496</v>
      </c>
    </row>
    <row r="277" spans="1:14" ht="12">
      <c r="A277" s="19"/>
      <c r="B277" s="20" t="s">
        <v>297</v>
      </c>
      <c r="C277" s="30">
        <v>0.465</v>
      </c>
      <c r="D277" s="31">
        <v>0.782</v>
      </c>
      <c r="E277" s="31">
        <v>1.895145</v>
      </c>
      <c r="F277" s="31">
        <v>0.4126333341248295</v>
      </c>
      <c r="G277" s="81"/>
      <c r="H277" s="32">
        <v>0.518</v>
      </c>
      <c r="I277" s="33">
        <v>217.997</v>
      </c>
      <c r="J277" s="33">
        <v>185.297</v>
      </c>
      <c r="K277" s="33">
        <v>498.0920058759105</v>
      </c>
      <c r="L277" s="33">
        <v>498.0920058759105</v>
      </c>
      <c r="M277" s="33">
        <v>683.4</v>
      </c>
      <c r="N277" s="39">
        <v>1.0000094493501581</v>
      </c>
    </row>
    <row r="278" spans="1:14" ht="12">
      <c r="A278" s="19"/>
      <c r="B278" s="20" t="s">
        <v>92</v>
      </c>
      <c r="C278" s="30">
        <v>0.579</v>
      </c>
      <c r="D278" s="31">
        <v>0.34</v>
      </c>
      <c r="E278" s="31">
        <v>1.492553</v>
      </c>
      <c r="F278" s="31">
        <v>0.22779760584716255</v>
      </c>
      <c r="G278" s="81"/>
      <c r="H278" s="32">
        <v>0.667</v>
      </c>
      <c r="I278" s="33">
        <v>424.669</v>
      </c>
      <c r="J278" s="33">
        <v>360.969</v>
      </c>
      <c r="K278" s="33">
        <v>520.0854806896853</v>
      </c>
      <c r="L278" s="33">
        <v>520.0854806896853</v>
      </c>
      <c r="M278" s="33">
        <v>881.1</v>
      </c>
      <c r="N278" s="39">
        <v>1.0000398955129062</v>
      </c>
    </row>
    <row r="279" spans="1:14" ht="12">
      <c r="A279" s="19"/>
      <c r="B279" s="20" t="s">
        <v>298</v>
      </c>
      <c r="C279" s="30">
        <v>0.712</v>
      </c>
      <c r="D279" s="31">
        <v>1.081</v>
      </c>
      <c r="E279" s="31">
        <v>1.3622390000000002</v>
      </c>
      <c r="F279" s="31">
        <v>0.7935465068904941</v>
      </c>
      <c r="G279" s="81"/>
      <c r="H279" s="32">
        <v>0.2</v>
      </c>
      <c r="I279" s="33">
        <v>0</v>
      </c>
      <c r="J279" s="33">
        <v>0</v>
      </c>
      <c r="K279" s="33">
        <v>264.37405578886006</v>
      </c>
      <c r="L279" s="33">
        <v>264.37405578886006</v>
      </c>
      <c r="M279" s="33">
        <v>264.4</v>
      </c>
      <c r="N279" s="39">
        <v>1.0000202602066977</v>
      </c>
    </row>
    <row r="280" spans="1:14" ht="12">
      <c r="A280" s="19"/>
      <c r="B280" s="20" t="s">
        <v>299</v>
      </c>
      <c r="C280" s="30">
        <v>0.31</v>
      </c>
      <c r="D280" s="31">
        <v>1.984</v>
      </c>
      <c r="E280" s="31">
        <v>2.2938150000000004</v>
      </c>
      <c r="F280" s="31">
        <v>0.8649346176566112</v>
      </c>
      <c r="G280" s="81"/>
      <c r="H280" s="32">
        <v>0.096</v>
      </c>
      <c r="I280" s="33">
        <v>0</v>
      </c>
      <c r="J280" s="33">
        <v>0</v>
      </c>
      <c r="K280" s="33">
        <v>126.80238714360095</v>
      </c>
      <c r="L280" s="33">
        <v>126.80238714360095</v>
      </c>
      <c r="M280" s="33">
        <v>126.8</v>
      </c>
      <c r="N280" s="39">
        <v>0.9999974572997368</v>
      </c>
    </row>
    <row r="281" spans="1:14" ht="12">
      <c r="A281" s="22"/>
      <c r="B281" s="20" t="s">
        <v>300</v>
      </c>
      <c r="C281" s="30">
        <v>0.231</v>
      </c>
      <c r="D281" s="31">
        <v>0.844</v>
      </c>
      <c r="E281" s="31">
        <v>2.7209020000000006</v>
      </c>
      <c r="F281" s="31">
        <v>0.31019125275368237</v>
      </c>
      <c r="G281" s="81"/>
      <c r="H281" s="32">
        <v>0.434</v>
      </c>
      <c r="I281" s="33">
        <v>240.491</v>
      </c>
      <c r="J281" s="33">
        <v>204.417</v>
      </c>
      <c r="K281" s="33">
        <v>368.0057317966787</v>
      </c>
      <c r="L281" s="33">
        <v>368.0057317966787</v>
      </c>
      <c r="M281" s="33">
        <v>572.4</v>
      </c>
      <c r="N281" s="39">
        <v>0.9999726066221368</v>
      </c>
    </row>
    <row r="282" spans="1:14" ht="12">
      <c r="A282" s="19"/>
      <c r="B282" s="20" t="s">
        <v>301</v>
      </c>
      <c r="C282" s="30">
        <v>0.466</v>
      </c>
      <c r="D282" s="31">
        <v>0.974</v>
      </c>
      <c r="E282" s="31">
        <v>1.8939710000000003</v>
      </c>
      <c r="F282" s="31">
        <v>0.5142634179720807</v>
      </c>
      <c r="G282" s="81"/>
      <c r="H282" s="32">
        <v>0.429</v>
      </c>
      <c r="I282" s="33">
        <v>99.905</v>
      </c>
      <c r="J282" s="33">
        <v>84.919</v>
      </c>
      <c r="K282" s="33">
        <v>481.09001587726584</v>
      </c>
      <c r="L282" s="33">
        <v>481.09001587726584</v>
      </c>
      <c r="M282" s="33">
        <v>566</v>
      </c>
      <c r="N282" s="39">
        <v>0.9999922627709379</v>
      </c>
    </row>
    <row r="283" spans="1:14" ht="12">
      <c r="A283" s="19"/>
      <c r="B283" s="20" t="s">
        <v>302</v>
      </c>
      <c r="C283" s="30">
        <v>0.472</v>
      </c>
      <c r="D283" s="31">
        <v>0.696</v>
      </c>
      <c r="E283" s="31">
        <v>1.884193</v>
      </c>
      <c r="F283" s="31">
        <v>0.36938891079629316</v>
      </c>
      <c r="G283" s="81"/>
      <c r="H283" s="32">
        <v>0.561</v>
      </c>
      <c r="I283" s="33">
        <v>270.776</v>
      </c>
      <c r="J283" s="33">
        <v>230.16</v>
      </c>
      <c r="K283" s="33">
        <v>510.2841104823049</v>
      </c>
      <c r="L283" s="33">
        <v>510.2841104823049</v>
      </c>
      <c r="M283" s="33">
        <v>740.4</v>
      </c>
      <c r="N283" s="39">
        <v>0.9999624326010594</v>
      </c>
    </row>
    <row r="284" spans="1:14" ht="24">
      <c r="A284" s="19"/>
      <c r="B284" s="20" t="s">
        <v>303</v>
      </c>
      <c r="C284" s="30">
        <v>0.592</v>
      </c>
      <c r="D284" s="31">
        <v>0.676</v>
      </c>
      <c r="E284" s="31">
        <v>1.4772910000000001</v>
      </c>
      <c r="F284" s="31">
        <v>0.45759433991001097</v>
      </c>
      <c r="G284" s="81"/>
      <c r="H284" s="32">
        <v>0.474</v>
      </c>
      <c r="I284" s="33">
        <v>164.429</v>
      </c>
      <c r="J284" s="33">
        <v>139.765</v>
      </c>
      <c r="K284" s="33">
        <v>486.52469593442424</v>
      </c>
      <c r="L284" s="33">
        <v>486.52469593442424</v>
      </c>
      <c r="M284" s="33">
        <v>626.3</v>
      </c>
      <c r="N284" s="39">
        <v>1.000008923958875</v>
      </c>
    </row>
    <row r="285" spans="1:14" ht="24">
      <c r="A285" s="19"/>
      <c r="B285" s="20" t="s">
        <v>304</v>
      </c>
      <c r="C285" s="30">
        <v>0.649</v>
      </c>
      <c r="D285" s="31">
        <v>1.365</v>
      </c>
      <c r="E285" s="31">
        <v>1.4174170000000001</v>
      </c>
      <c r="F285" s="31">
        <v>0.9630193513976478</v>
      </c>
      <c r="G285" s="81"/>
      <c r="H285" s="32">
        <v>0.034</v>
      </c>
      <c r="I285" s="33">
        <v>0</v>
      </c>
      <c r="J285" s="33">
        <v>0</v>
      </c>
      <c r="K285" s="33">
        <v>44.91383642331911</v>
      </c>
      <c r="L285" s="33">
        <v>44.91383642331911</v>
      </c>
      <c r="M285" s="33">
        <v>44.9</v>
      </c>
      <c r="N285" s="39">
        <v>0.9999886075216586</v>
      </c>
    </row>
    <row r="286" spans="1:14" ht="24">
      <c r="A286" s="19"/>
      <c r="B286" s="20" t="s">
        <v>305</v>
      </c>
      <c r="C286" s="30">
        <v>0.782</v>
      </c>
      <c r="D286" s="31">
        <v>1.193</v>
      </c>
      <c r="E286" s="31">
        <v>1.3111700000000002</v>
      </c>
      <c r="F286" s="31">
        <v>0.909874386997872</v>
      </c>
      <c r="G286" s="81"/>
      <c r="H286" s="32">
        <v>0.092</v>
      </c>
      <c r="I286" s="33">
        <v>0</v>
      </c>
      <c r="J286" s="33">
        <v>0</v>
      </c>
      <c r="K286" s="33">
        <v>122.00490287814617</v>
      </c>
      <c r="L286" s="33">
        <v>122.00490287814617</v>
      </c>
      <c r="M286" s="33">
        <v>122</v>
      </c>
      <c r="N286" s="39">
        <v>0.9999963782201536</v>
      </c>
    </row>
    <row r="287" spans="1:14" ht="24">
      <c r="A287" s="19"/>
      <c r="B287" s="20" t="s">
        <v>306</v>
      </c>
      <c r="C287" s="30">
        <v>0.633</v>
      </c>
      <c r="D287" s="31">
        <v>0.73</v>
      </c>
      <c r="E287" s="31">
        <v>1.433266</v>
      </c>
      <c r="F287" s="31">
        <v>0.5093262520704461</v>
      </c>
      <c r="G287" s="81"/>
      <c r="H287" s="32">
        <v>0.445</v>
      </c>
      <c r="I287" s="33">
        <v>108.611</v>
      </c>
      <c r="J287" s="33">
        <v>92.319</v>
      </c>
      <c r="K287" s="33">
        <v>495.422864774219</v>
      </c>
      <c r="L287" s="33">
        <v>495.422864774219</v>
      </c>
      <c r="M287" s="33">
        <v>587.7</v>
      </c>
      <c r="N287" s="39">
        <v>0.9999650493747283</v>
      </c>
    </row>
    <row r="288" spans="1:14" ht="24">
      <c r="A288" s="19"/>
      <c r="B288" s="20" t="s">
        <v>307</v>
      </c>
      <c r="C288" s="30">
        <v>0.391</v>
      </c>
      <c r="D288" s="31">
        <v>1.027</v>
      </c>
      <c r="E288" s="31">
        <v>2.0424339999999996</v>
      </c>
      <c r="F288" s="31">
        <v>0.5028314256421506</v>
      </c>
      <c r="G288" s="81"/>
      <c r="H288" s="32">
        <v>0.397</v>
      </c>
      <c r="I288" s="33">
        <v>102.45</v>
      </c>
      <c r="J288" s="33">
        <v>87.083</v>
      </c>
      <c r="K288" s="33">
        <v>437.1106470727228</v>
      </c>
      <c r="L288" s="33">
        <v>437.1106470727228</v>
      </c>
      <c r="M288" s="33">
        <v>524.2</v>
      </c>
      <c r="N288" s="39">
        <v>1.0000060253988483</v>
      </c>
    </row>
    <row r="289" spans="1:14" ht="24">
      <c r="A289" s="19"/>
      <c r="B289" s="20" t="s">
        <v>308</v>
      </c>
      <c r="C289" s="30">
        <v>0.296</v>
      </c>
      <c r="D289" s="31">
        <v>0.734</v>
      </c>
      <c r="E289" s="31">
        <v>2.352113</v>
      </c>
      <c r="F289" s="31">
        <v>0.31205983726122</v>
      </c>
      <c r="G289" s="81"/>
      <c r="H289" s="32">
        <v>0.479</v>
      </c>
      <c r="I289" s="33">
        <v>264.677</v>
      </c>
      <c r="J289" s="33">
        <v>224.975</v>
      </c>
      <c r="K289" s="33">
        <v>407.3842170369683</v>
      </c>
      <c r="L289" s="33">
        <v>407.3842170369683</v>
      </c>
      <c r="M289" s="33">
        <v>632.4</v>
      </c>
      <c r="N289" s="39">
        <v>1.0000443675643036</v>
      </c>
    </row>
    <row r="290" spans="1:14" ht="12">
      <c r="A290" s="19"/>
      <c r="B290" s="20" t="s">
        <v>201</v>
      </c>
      <c r="C290" s="30">
        <v>0.253</v>
      </c>
      <c r="D290" s="31">
        <v>1.173</v>
      </c>
      <c r="E290" s="31">
        <v>2.574168</v>
      </c>
      <c r="F290" s="31">
        <v>0.45568121427972075</v>
      </c>
      <c r="G290" s="81"/>
      <c r="H290" s="32">
        <v>0.354</v>
      </c>
      <c r="I290" s="33">
        <v>124.092</v>
      </c>
      <c r="J290" s="33">
        <v>105.478</v>
      </c>
      <c r="K290" s="33">
        <v>362.5523608748182</v>
      </c>
      <c r="L290" s="33">
        <v>362.5523608748182</v>
      </c>
      <c r="M290" s="33">
        <v>468</v>
      </c>
      <c r="N290" s="39">
        <v>0.9999646903365765</v>
      </c>
    </row>
    <row r="291" spans="1:14" ht="24">
      <c r="A291" s="19"/>
      <c r="B291" s="20" t="s">
        <v>309</v>
      </c>
      <c r="C291" s="30">
        <v>6.291</v>
      </c>
      <c r="D291" s="31">
        <v>1.116</v>
      </c>
      <c r="E291" s="31">
        <v>0.8597160000000001</v>
      </c>
      <c r="F291" s="31">
        <v>1.29810309451028</v>
      </c>
      <c r="G291" s="81"/>
      <c r="H291" s="32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9">
        <v>1.29810309451028</v>
      </c>
    </row>
    <row r="292" spans="1:14" ht="12">
      <c r="A292" s="19"/>
      <c r="B292" s="20" t="s">
        <v>310</v>
      </c>
      <c r="C292" s="30">
        <v>0.462</v>
      </c>
      <c r="D292" s="31">
        <v>1.183</v>
      </c>
      <c r="E292" s="31">
        <v>1.900034</v>
      </c>
      <c r="F292" s="31">
        <v>0.6226204373184901</v>
      </c>
      <c r="G292" s="81"/>
      <c r="H292" s="32">
        <v>0.331</v>
      </c>
      <c r="I292" s="33">
        <v>0</v>
      </c>
      <c r="J292" s="33">
        <v>0</v>
      </c>
      <c r="K292" s="33">
        <v>437.3660010710197</v>
      </c>
      <c r="L292" s="33">
        <v>437.3660010710197</v>
      </c>
      <c r="M292" s="33">
        <v>437.4</v>
      </c>
      <c r="N292" s="39">
        <v>1.000029335844393</v>
      </c>
    </row>
    <row r="293" spans="1:14" s="55" customFormat="1" ht="24">
      <c r="A293" s="50" t="s">
        <v>311</v>
      </c>
      <c r="B293" s="51" t="s">
        <v>312</v>
      </c>
      <c r="C293" s="46">
        <v>9.649</v>
      </c>
      <c r="D293" s="52">
        <v>0.43</v>
      </c>
      <c r="E293" s="52">
        <v>1.031482</v>
      </c>
      <c r="F293" s="52"/>
      <c r="G293" s="80"/>
      <c r="H293" s="53"/>
      <c r="I293" s="54">
        <v>5127.793</v>
      </c>
      <c r="J293" s="54">
        <v>4358.624</v>
      </c>
      <c r="K293" s="54">
        <v>7836.251688750663</v>
      </c>
      <c r="L293" s="54">
        <v>7836.251688750663</v>
      </c>
      <c r="M293" s="54">
        <v>12195.000000000002</v>
      </c>
      <c r="N293" s="68">
        <v>1.3449326962835906</v>
      </c>
    </row>
    <row r="294" spans="1:14" ht="12">
      <c r="A294" s="19"/>
      <c r="B294" s="20" t="s">
        <v>313</v>
      </c>
      <c r="C294" s="30">
        <v>1.962</v>
      </c>
      <c r="D294" s="31">
        <v>0.377</v>
      </c>
      <c r="E294" s="31">
        <v>1.080261</v>
      </c>
      <c r="F294" s="31">
        <v>0.3489897348881428</v>
      </c>
      <c r="G294" s="81"/>
      <c r="H294" s="32">
        <v>1.38</v>
      </c>
      <c r="I294" s="33">
        <v>702.397</v>
      </c>
      <c r="J294" s="33">
        <v>597.037</v>
      </c>
      <c r="K294" s="33">
        <v>1224.6712782884658</v>
      </c>
      <c r="L294" s="33">
        <v>1224.6712782884658</v>
      </c>
      <c r="M294" s="33">
        <v>1821.7</v>
      </c>
      <c r="N294" s="39">
        <v>0.999997041649954</v>
      </c>
    </row>
    <row r="295" spans="1:14" ht="12">
      <c r="A295" s="19"/>
      <c r="B295" s="20" t="s">
        <v>314</v>
      </c>
      <c r="C295" s="30">
        <v>0.564</v>
      </c>
      <c r="D295" s="31">
        <v>0.475</v>
      </c>
      <c r="E295" s="31">
        <v>1.632041</v>
      </c>
      <c r="F295" s="31">
        <v>0.29104660973590735</v>
      </c>
      <c r="G295" s="81"/>
      <c r="H295" s="32">
        <v>0.653</v>
      </c>
      <c r="I295" s="33">
        <v>375.462</v>
      </c>
      <c r="J295" s="33">
        <v>319.143</v>
      </c>
      <c r="K295" s="33">
        <v>542.4281489029372</v>
      </c>
      <c r="L295" s="33">
        <v>542.4281489029372</v>
      </c>
      <c r="M295" s="33">
        <v>861.6</v>
      </c>
      <c r="N295" s="39">
        <v>1.0000237404456978</v>
      </c>
    </row>
    <row r="296" spans="1:14" ht="12">
      <c r="A296" s="19"/>
      <c r="B296" s="20" t="s">
        <v>315</v>
      </c>
      <c r="C296" s="30">
        <v>0.355</v>
      </c>
      <c r="D296" s="31">
        <v>0.244</v>
      </c>
      <c r="E296" s="31">
        <v>2.626826</v>
      </c>
      <c r="F296" s="31">
        <v>0.09288776645274563</v>
      </c>
      <c r="G296" s="81"/>
      <c r="H296" s="32">
        <v>0.846</v>
      </c>
      <c r="I296" s="33">
        <v>624.348</v>
      </c>
      <c r="J296" s="33">
        <v>530.696</v>
      </c>
      <c r="K296" s="33">
        <v>586.1260457940542</v>
      </c>
      <c r="L296" s="33">
        <v>586.1260457940542</v>
      </c>
      <c r="M296" s="33">
        <v>1116.8</v>
      </c>
      <c r="N296" s="39">
        <v>0.9999820938263528</v>
      </c>
    </row>
    <row r="297" spans="1:14" ht="12">
      <c r="A297" s="19"/>
      <c r="B297" s="20" t="s">
        <v>229</v>
      </c>
      <c r="C297" s="30">
        <v>0.561</v>
      </c>
      <c r="D297" s="31">
        <v>0.314</v>
      </c>
      <c r="E297" s="31">
        <v>1.63615</v>
      </c>
      <c r="F297" s="31">
        <v>0.1919139443205085</v>
      </c>
      <c r="G297" s="81"/>
      <c r="H297" s="32">
        <v>0.742</v>
      </c>
      <c r="I297" s="33">
        <v>494.54</v>
      </c>
      <c r="J297" s="33">
        <v>420.359</v>
      </c>
      <c r="K297" s="33">
        <v>558.9210014038814</v>
      </c>
      <c r="L297" s="33">
        <v>558.9210014038814</v>
      </c>
      <c r="M297" s="33">
        <v>979.3</v>
      </c>
      <c r="N297" s="39">
        <v>1.0000165025188235</v>
      </c>
    </row>
    <row r="298" spans="1:14" ht="24">
      <c r="A298" s="19"/>
      <c r="B298" s="20" t="s">
        <v>316</v>
      </c>
      <c r="C298" s="30">
        <v>0.384</v>
      </c>
      <c r="D298" s="31">
        <v>0.223</v>
      </c>
      <c r="E298" s="31">
        <v>2.5517380000000003</v>
      </c>
      <c r="F298" s="31">
        <v>0.08739141714392308</v>
      </c>
      <c r="G298" s="81"/>
      <c r="H298" s="32">
        <v>0.894</v>
      </c>
      <c r="I298" s="33">
        <v>663.157</v>
      </c>
      <c r="J298" s="33">
        <v>563.683</v>
      </c>
      <c r="K298" s="33">
        <v>616.9506286420001</v>
      </c>
      <c r="L298" s="33">
        <v>616.9506286420001</v>
      </c>
      <c r="M298" s="33">
        <v>1180.6</v>
      </c>
      <c r="N298" s="39">
        <v>0.9999740056639295</v>
      </c>
    </row>
    <row r="299" spans="1:14" ht="12">
      <c r="A299" s="19"/>
      <c r="B299" s="20" t="s">
        <v>317</v>
      </c>
      <c r="C299" s="30">
        <v>0.249</v>
      </c>
      <c r="D299" s="31">
        <v>0.67</v>
      </c>
      <c r="E299" s="31">
        <v>3.084309</v>
      </c>
      <c r="F299" s="31">
        <v>0.2172285591359361</v>
      </c>
      <c r="G299" s="81"/>
      <c r="H299" s="32">
        <v>0.601</v>
      </c>
      <c r="I299" s="33">
        <v>388.115</v>
      </c>
      <c r="J299" s="33">
        <v>329.898</v>
      </c>
      <c r="K299" s="33">
        <v>463.80038276086316</v>
      </c>
      <c r="L299" s="33">
        <v>463.80038276086316</v>
      </c>
      <c r="M299" s="33">
        <v>793.7</v>
      </c>
      <c r="N299" s="39">
        <v>1.0000015949744097</v>
      </c>
    </row>
    <row r="300" spans="1:14" ht="24">
      <c r="A300" s="22"/>
      <c r="B300" s="20" t="s">
        <v>318</v>
      </c>
      <c r="C300" s="30">
        <v>0.389</v>
      </c>
      <c r="D300" s="31">
        <v>0.343</v>
      </c>
      <c r="E300" s="31">
        <v>2.540006</v>
      </c>
      <c r="F300" s="31">
        <v>0.1350390510888557</v>
      </c>
      <c r="G300" s="81"/>
      <c r="H300" s="32">
        <v>0.855</v>
      </c>
      <c r="I300" s="33">
        <v>606.547</v>
      </c>
      <c r="J300" s="33">
        <v>515.565</v>
      </c>
      <c r="K300" s="33">
        <v>612.7857950735275</v>
      </c>
      <c r="L300" s="33">
        <v>612.7857950735275</v>
      </c>
      <c r="M300" s="33">
        <v>1128.4</v>
      </c>
      <c r="N300" s="39">
        <v>1.0000377190675795</v>
      </c>
    </row>
    <row r="301" spans="1:14" ht="12">
      <c r="A301" s="22"/>
      <c r="B301" s="20" t="s">
        <v>319</v>
      </c>
      <c r="C301" s="30">
        <v>0.505</v>
      </c>
      <c r="D301" s="31">
        <v>0.329</v>
      </c>
      <c r="E301" s="31">
        <v>1.722439</v>
      </c>
      <c r="F301" s="31">
        <v>0.1910082156755624</v>
      </c>
      <c r="G301" s="81"/>
      <c r="H301" s="32">
        <v>0.704</v>
      </c>
      <c r="I301" s="33">
        <v>469.692</v>
      </c>
      <c r="J301" s="33">
        <v>399.238</v>
      </c>
      <c r="K301" s="33">
        <v>529.8195877195278</v>
      </c>
      <c r="L301" s="33">
        <v>529.8195877195278</v>
      </c>
      <c r="M301" s="33">
        <v>929.1</v>
      </c>
      <c r="N301" s="39">
        <v>1.0000369311729542</v>
      </c>
    </row>
    <row r="302" spans="1:14" ht="24">
      <c r="A302" s="22"/>
      <c r="B302" s="20" t="s">
        <v>320</v>
      </c>
      <c r="C302" s="30">
        <v>4.001</v>
      </c>
      <c r="D302" s="31">
        <v>0.521</v>
      </c>
      <c r="E302" s="31">
        <v>0.966383</v>
      </c>
      <c r="F302" s="31">
        <v>0.5391237221681259</v>
      </c>
      <c r="G302" s="81"/>
      <c r="H302" s="32">
        <v>1.782</v>
      </c>
      <c r="I302" s="33">
        <v>310.763</v>
      </c>
      <c r="J302" s="33">
        <v>264.149</v>
      </c>
      <c r="K302" s="33">
        <v>2088.5452040885643</v>
      </c>
      <c r="L302" s="33">
        <v>2088.5452040885643</v>
      </c>
      <c r="M302" s="33">
        <v>2352.7</v>
      </c>
      <c r="N302" s="39">
        <v>1.0000011353783609</v>
      </c>
    </row>
    <row r="303" spans="1:14" ht="12">
      <c r="A303" s="22"/>
      <c r="B303" s="20" t="s">
        <v>321</v>
      </c>
      <c r="C303" s="30">
        <v>0.679</v>
      </c>
      <c r="D303" s="31">
        <v>0.351</v>
      </c>
      <c r="E303" s="31">
        <v>1.5011400000000001</v>
      </c>
      <c r="F303" s="31">
        <v>0.23382229505575758</v>
      </c>
      <c r="G303" s="81"/>
      <c r="H303" s="32">
        <v>0.781</v>
      </c>
      <c r="I303" s="33">
        <v>492.772</v>
      </c>
      <c r="J303" s="33">
        <v>418.856</v>
      </c>
      <c r="K303" s="33">
        <v>612.2036160768422</v>
      </c>
      <c r="L303" s="33">
        <v>612.2036160768422</v>
      </c>
      <c r="M303" s="33">
        <v>1031.1</v>
      </c>
      <c r="N303" s="39">
        <v>1.0000300091877126</v>
      </c>
    </row>
    <row r="304" spans="1:14" s="55" customFormat="1" ht="24">
      <c r="A304" s="50" t="s">
        <v>322</v>
      </c>
      <c r="B304" s="51" t="s">
        <v>323</v>
      </c>
      <c r="C304" s="46">
        <v>18.857000000000003</v>
      </c>
      <c r="D304" s="52">
        <v>1.107</v>
      </c>
      <c r="E304" s="52">
        <v>1.007951</v>
      </c>
      <c r="F304" s="52"/>
      <c r="G304" s="80"/>
      <c r="H304" s="53"/>
      <c r="I304" s="54">
        <v>6694.4710000000005</v>
      </c>
      <c r="J304" s="54">
        <v>5690.299999999999</v>
      </c>
      <c r="K304" s="54">
        <v>9275.92423845318</v>
      </c>
      <c r="L304" s="54">
        <v>9275.92423845318</v>
      </c>
      <c r="M304" s="54">
        <v>14966.3</v>
      </c>
      <c r="N304" s="68">
        <v>1.6946697275204485</v>
      </c>
    </row>
    <row r="305" spans="1:14" ht="24">
      <c r="A305" s="19"/>
      <c r="B305" s="20" t="s">
        <v>324</v>
      </c>
      <c r="C305" s="30">
        <v>0.916</v>
      </c>
      <c r="D305" s="31">
        <v>0.455</v>
      </c>
      <c r="E305" s="31">
        <v>1.341685</v>
      </c>
      <c r="F305" s="31">
        <v>0.3391258007654554</v>
      </c>
      <c r="G305" s="81"/>
      <c r="H305" s="32">
        <v>0.812</v>
      </c>
      <c r="I305" s="33">
        <v>423.292</v>
      </c>
      <c r="J305" s="33">
        <v>359.798</v>
      </c>
      <c r="K305" s="33">
        <v>712.5311951470732</v>
      </c>
      <c r="L305" s="33">
        <v>712.5311951470732</v>
      </c>
      <c r="M305" s="33">
        <v>1072.3</v>
      </c>
      <c r="N305" s="39">
        <v>0.9999820070930355</v>
      </c>
    </row>
    <row r="306" spans="1:14" ht="12">
      <c r="A306" s="19"/>
      <c r="B306" s="20" t="s">
        <v>325</v>
      </c>
      <c r="C306" s="30">
        <v>0.344</v>
      </c>
      <c r="D306" s="31">
        <v>0.142</v>
      </c>
      <c r="E306" s="31">
        <v>2.424425</v>
      </c>
      <c r="F306" s="31">
        <v>0.05857058890252328</v>
      </c>
      <c r="G306" s="81"/>
      <c r="H306" s="32">
        <v>0.785</v>
      </c>
      <c r="I306" s="33">
        <v>596.173</v>
      </c>
      <c r="J306" s="33">
        <v>506.747</v>
      </c>
      <c r="K306" s="33">
        <v>529.8698242528097</v>
      </c>
      <c r="L306" s="33">
        <v>529.8698242528097</v>
      </c>
      <c r="M306" s="33">
        <v>1036.6</v>
      </c>
      <c r="N306" s="39">
        <v>0.9999847206353937</v>
      </c>
    </row>
    <row r="307" spans="1:14" ht="12">
      <c r="A307" s="19"/>
      <c r="B307" s="20" t="s">
        <v>326</v>
      </c>
      <c r="C307" s="30">
        <v>1.456</v>
      </c>
      <c r="D307" s="31">
        <v>0.279</v>
      </c>
      <c r="E307" s="31">
        <v>1.163824</v>
      </c>
      <c r="F307" s="31">
        <v>0.23972696902624455</v>
      </c>
      <c r="G307" s="81"/>
      <c r="H307" s="32">
        <v>1.288</v>
      </c>
      <c r="I307" s="33">
        <v>806.016</v>
      </c>
      <c r="J307" s="33">
        <v>685.114</v>
      </c>
      <c r="K307" s="33">
        <v>1015.7968984939325</v>
      </c>
      <c r="L307" s="33">
        <v>1015.7968984939325</v>
      </c>
      <c r="M307" s="33">
        <v>1700.9</v>
      </c>
      <c r="N307" s="39">
        <v>0.9999951285919665</v>
      </c>
    </row>
    <row r="308" spans="1:14" ht="12">
      <c r="A308" s="19"/>
      <c r="B308" s="20" t="s">
        <v>327</v>
      </c>
      <c r="C308" s="30">
        <v>0.934</v>
      </c>
      <c r="D308" s="31">
        <v>0.234</v>
      </c>
      <c r="E308" s="31">
        <v>1.3322930000000002</v>
      </c>
      <c r="F308" s="31">
        <v>0.17563704080108503</v>
      </c>
      <c r="G308" s="81"/>
      <c r="H308" s="32">
        <v>1.026</v>
      </c>
      <c r="I308" s="33">
        <v>697.184</v>
      </c>
      <c r="J308" s="33">
        <v>592.606</v>
      </c>
      <c r="K308" s="33">
        <v>761.7361249520051</v>
      </c>
      <c r="L308" s="33">
        <v>761.7361249520051</v>
      </c>
      <c r="M308" s="33">
        <v>1354.3</v>
      </c>
      <c r="N308" s="39">
        <v>0.9999743593221748</v>
      </c>
    </row>
    <row r="309" spans="1:14" ht="12">
      <c r="A309" s="19"/>
      <c r="B309" s="20" t="s">
        <v>328</v>
      </c>
      <c r="C309" s="30">
        <v>0.604</v>
      </c>
      <c r="D309" s="31">
        <v>0.49</v>
      </c>
      <c r="E309" s="31">
        <v>1.589399</v>
      </c>
      <c r="F309" s="31">
        <v>0.3082926313656923</v>
      </c>
      <c r="G309" s="81"/>
      <c r="H309" s="32">
        <v>0.664</v>
      </c>
      <c r="I309" s="33">
        <v>369.726</v>
      </c>
      <c r="J309" s="33">
        <v>314.267</v>
      </c>
      <c r="K309" s="33">
        <v>562.442214546513</v>
      </c>
      <c r="L309" s="33">
        <v>562.442214546513</v>
      </c>
      <c r="M309" s="33">
        <v>876.7</v>
      </c>
      <c r="N309" s="39">
        <v>0.9999927298930867</v>
      </c>
    </row>
    <row r="310" spans="1:14" ht="24">
      <c r="A310" s="19"/>
      <c r="B310" s="20" t="s">
        <v>329</v>
      </c>
      <c r="C310" s="30">
        <v>0.575</v>
      </c>
      <c r="D310" s="31">
        <v>0.635</v>
      </c>
      <c r="E310" s="31">
        <v>1.6257929999999998</v>
      </c>
      <c r="F310" s="31">
        <v>0.3905786283985723</v>
      </c>
      <c r="G310" s="81"/>
      <c r="H310" s="32">
        <v>0.57</v>
      </c>
      <c r="I310" s="33">
        <v>258.474</v>
      </c>
      <c r="J310" s="33">
        <v>219.703</v>
      </c>
      <c r="K310" s="33">
        <v>532.4636426319194</v>
      </c>
      <c r="L310" s="33">
        <v>532.4636426319194</v>
      </c>
      <c r="M310" s="33">
        <v>752.2</v>
      </c>
      <c r="N310" s="39">
        <v>1.0000270268473188</v>
      </c>
    </row>
    <row r="311" spans="1:14" ht="24">
      <c r="A311" s="19"/>
      <c r="B311" s="20" t="s">
        <v>330</v>
      </c>
      <c r="C311" s="30">
        <v>0.264</v>
      </c>
      <c r="D311" s="31">
        <v>0.93</v>
      </c>
      <c r="E311" s="31">
        <v>2.7841839999999998</v>
      </c>
      <c r="F311" s="31">
        <v>0.33402964746582847</v>
      </c>
      <c r="G311" s="81"/>
      <c r="H311" s="32">
        <v>0.49</v>
      </c>
      <c r="I311" s="33">
        <v>258.106</v>
      </c>
      <c r="J311" s="33">
        <v>219.39</v>
      </c>
      <c r="K311" s="33">
        <v>426.8890099452287</v>
      </c>
      <c r="L311" s="33">
        <v>426.8890099452287</v>
      </c>
      <c r="M311" s="33">
        <v>646.3</v>
      </c>
      <c r="N311" s="39">
        <v>1.0000216295964446</v>
      </c>
    </row>
    <row r="312" spans="1:14" ht="12">
      <c r="A312" s="19"/>
      <c r="B312" s="20" t="s">
        <v>331</v>
      </c>
      <c r="C312" s="30">
        <v>0.403</v>
      </c>
      <c r="D312" s="31">
        <v>0.83</v>
      </c>
      <c r="E312" s="31">
        <v>2.256792</v>
      </c>
      <c r="F312" s="31">
        <v>0.36777868762384835</v>
      </c>
      <c r="G312" s="81"/>
      <c r="H312" s="32">
        <v>0.575</v>
      </c>
      <c r="I312" s="33">
        <v>278.844</v>
      </c>
      <c r="J312" s="33">
        <v>237.017</v>
      </c>
      <c r="K312" s="33">
        <v>522.1354652602686</v>
      </c>
      <c r="L312" s="33">
        <v>522.1354652602686</v>
      </c>
      <c r="M312" s="33">
        <v>759.2</v>
      </c>
      <c r="N312" s="39">
        <v>1.0000395868773557</v>
      </c>
    </row>
    <row r="313" spans="1:14" ht="24">
      <c r="A313" s="19"/>
      <c r="B313" s="20" t="s">
        <v>332</v>
      </c>
      <c r="C313" s="30">
        <v>0.376</v>
      </c>
      <c r="D313" s="31">
        <v>0.614</v>
      </c>
      <c r="E313" s="31">
        <v>2.3260340000000004</v>
      </c>
      <c r="F313" s="31">
        <v>0.26396862642592495</v>
      </c>
      <c r="G313" s="81"/>
      <c r="H313" s="32">
        <v>0.644</v>
      </c>
      <c r="I313" s="33">
        <v>388.014</v>
      </c>
      <c r="J313" s="33">
        <v>329.812</v>
      </c>
      <c r="K313" s="33">
        <v>520.0795770722567</v>
      </c>
      <c r="L313" s="33">
        <v>520.0795770722567</v>
      </c>
      <c r="M313" s="33">
        <v>849.9</v>
      </c>
      <c r="N313" s="39">
        <v>1.0000072945058447</v>
      </c>
    </row>
    <row r="314" spans="1:14" ht="12">
      <c r="A314" s="19"/>
      <c r="B314" s="20" t="s">
        <v>333</v>
      </c>
      <c r="C314" s="30">
        <v>0.515</v>
      </c>
      <c r="D314" s="31">
        <v>0.627</v>
      </c>
      <c r="E314" s="31">
        <v>1.715017</v>
      </c>
      <c r="F314" s="31">
        <v>0.3655940436742026</v>
      </c>
      <c r="G314" s="81"/>
      <c r="H314" s="32">
        <v>0.56</v>
      </c>
      <c r="I314" s="33">
        <v>273.343</v>
      </c>
      <c r="J314" s="33">
        <v>232.342</v>
      </c>
      <c r="K314" s="33">
        <v>507.4441649923427</v>
      </c>
      <c r="L314" s="33">
        <v>507.4441649923427</v>
      </c>
      <c r="M314" s="33">
        <v>739.8</v>
      </c>
      <c r="N314" s="39">
        <v>1.000011864254401</v>
      </c>
    </row>
    <row r="315" spans="1:14" ht="24">
      <c r="A315" s="19"/>
      <c r="B315" s="20" t="s">
        <v>334</v>
      </c>
      <c r="C315" s="30">
        <v>1.173</v>
      </c>
      <c r="D315" s="31">
        <v>0.267</v>
      </c>
      <c r="E315" s="31">
        <v>1.236612</v>
      </c>
      <c r="F315" s="31">
        <v>0.21591250934003553</v>
      </c>
      <c r="G315" s="81"/>
      <c r="H315" s="32">
        <v>1.137</v>
      </c>
      <c r="I315" s="33">
        <v>735.572</v>
      </c>
      <c r="J315" s="33">
        <v>625.236</v>
      </c>
      <c r="K315" s="33">
        <v>876.3813887977273</v>
      </c>
      <c r="L315" s="33">
        <v>876.3813887977273</v>
      </c>
      <c r="M315" s="33">
        <v>1501.6</v>
      </c>
      <c r="N315" s="39">
        <v>0.9999909202311608</v>
      </c>
    </row>
    <row r="316" spans="1:14" ht="24">
      <c r="A316" s="19"/>
      <c r="B316" s="20" t="s">
        <v>335</v>
      </c>
      <c r="C316" s="30">
        <v>0.456</v>
      </c>
      <c r="D316" s="31">
        <v>0.712</v>
      </c>
      <c r="E316" s="31">
        <v>2.148245</v>
      </c>
      <c r="F316" s="31">
        <v>0.33143333279025433</v>
      </c>
      <c r="G316" s="81"/>
      <c r="H316" s="32">
        <v>0.655</v>
      </c>
      <c r="I316" s="33">
        <v>347.347</v>
      </c>
      <c r="J316" s="33">
        <v>295.245</v>
      </c>
      <c r="K316" s="33">
        <v>569.4374957715739</v>
      </c>
      <c r="L316" s="33">
        <v>569.4374957715739</v>
      </c>
      <c r="M316" s="33">
        <v>864.7</v>
      </c>
      <c r="N316" s="39">
        <v>1.0000135341512266</v>
      </c>
    </row>
    <row r="317" spans="1:14" ht="12">
      <c r="A317" s="19"/>
      <c r="B317" s="20" t="s">
        <v>336</v>
      </c>
      <c r="C317" s="30">
        <v>0.307</v>
      </c>
      <c r="D317" s="31">
        <v>0.798</v>
      </c>
      <c r="E317" s="31">
        <v>2.5658600000000003</v>
      </c>
      <c r="F317" s="31">
        <v>0.31100683591466405</v>
      </c>
      <c r="G317" s="81"/>
      <c r="H317" s="32">
        <v>0.543</v>
      </c>
      <c r="I317" s="33">
        <v>300.554</v>
      </c>
      <c r="J317" s="33">
        <v>255.471</v>
      </c>
      <c r="K317" s="33">
        <v>461.08401506524046</v>
      </c>
      <c r="L317" s="33">
        <v>461.08401506524046</v>
      </c>
      <c r="M317" s="33">
        <v>716.6</v>
      </c>
      <c r="N317" s="39">
        <v>1.0000432546167208</v>
      </c>
    </row>
    <row r="318" spans="1:14" ht="24">
      <c r="A318" s="19"/>
      <c r="B318" s="20" t="s">
        <v>337</v>
      </c>
      <c r="C318" s="30">
        <v>0.427</v>
      </c>
      <c r="D318" s="31">
        <v>0.488</v>
      </c>
      <c r="E318" s="31">
        <v>2.203986</v>
      </c>
      <c r="F318" s="31">
        <v>0.2214170144456453</v>
      </c>
      <c r="G318" s="81"/>
      <c r="H318" s="32">
        <v>0.733</v>
      </c>
      <c r="I318" s="33">
        <v>470.393</v>
      </c>
      <c r="J318" s="33">
        <v>399.834</v>
      </c>
      <c r="K318" s="33">
        <v>567.563387638039</v>
      </c>
      <c r="L318" s="33">
        <v>567.563387638039</v>
      </c>
      <c r="M318" s="33">
        <v>967.4</v>
      </c>
      <c r="N318" s="39">
        <v>1.0000021024871484</v>
      </c>
    </row>
    <row r="319" spans="1:14" ht="12">
      <c r="A319" s="19"/>
      <c r="B319" s="20" t="s">
        <v>338</v>
      </c>
      <c r="C319" s="30">
        <v>9.219</v>
      </c>
      <c r="D319" s="31">
        <v>1.795</v>
      </c>
      <c r="E319" s="31">
        <v>0.911363</v>
      </c>
      <c r="F319" s="31">
        <v>1.9695774351164135</v>
      </c>
      <c r="G319" s="81"/>
      <c r="H319" s="32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9">
        <v>1.9695774351164135</v>
      </c>
    </row>
    <row r="320" spans="1:14" ht="12">
      <c r="A320" s="19"/>
      <c r="B320" s="20" t="s">
        <v>339</v>
      </c>
      <c r="C320" s="30">
        <v>0.888</v>
      </c>
      <c r="D320" s="31">
        <v>0.395</v>
      </c>
      <c r="E320" s="31">
        <v>1.3569470000000001</v>
      </c>
      <c r="F320" s="31">
        <v>0.29109464113189387</v>
      </c>
      <c r="G320" s="81"/>
      <c r="H320" s="32">
        <v>0.854</v>
      </c>
      <c r="I320" s="33">
        <v>491.433</v>
      </c>
      <c r="J320" s="33">
        <v>417.718</v>
      </c>
      <c r="K320" s="33">
        <v>710.0698338862504</v>
      </c>
      <c r="L320" s="33">
        <v>710.0698338862504</v>
      </c>
      <c r="M320" s="33">
        <v>1127.8</v>
      </c>
      <c r="N320" s="39">
        <v>1.000007647380983</v>
      </c>
    </row>
    <row r="321" spans="1:14" s="55" customFormat="1" ht="24">
      <c r="A321" s="56">
        <v>20</v>
      </c>
      <c r="B321" s="51" t="s">
        <v>340</v>
      </c>
      <c r="C321" s="46">
        <v>30.377999999999997</v>
      </c>
      <c r="D321" s="52">
        <v>1.769</v>
      </c>
      <c r="E321" s="52">
        <v>0.9979910000000001</v>
      </c>
      <c r="F321" s="52"/>
      <c r="G321" s="80"/>
      <c r="H321" s="53"/>
      <c r="I321" s="54">
        <v>2284.335</v>
      </c>
      <c r="J321" s="54">
        <v>1941.6840000000002</v>
      </c>
      <c r="K321" s="54">
        <v>6905.249444690643</v>
      </c>
      <c r="L321" s="54">
        <v>6905.249444690643</v>
      </c>
      <c r="M321" s="54">
        <v>8846.8</v>
      </c>
      <c r="N321" s="68">
        <v>1.9935838931850394</v>
      </c>
    </row>
    <row r="322" spans="1:14" ht="12">
      <c r="A322" s="19"/>
      <c r="B322" s="20" t="s">
        <v>341</v>
      </c>
      <c r="C322" s="30">
        <v>1.041</v>
      </c>
      <c r="D322" s="31">
        <v>0.455</v>
      </c>
      <c r="E322" s="31">
        <v>1.372369</v>
      </c>
      <c r="F322" s="31">
        <v>0.33154348429613323</v>
      </c>
      <c r="G322" s="81"/>
      <c r="H322" s="32">
        <v>0.955</v>
      </c>
      <c r="I322" s="33">
        <v>506.359</v>
      </c>
      <c r="J322" s="33">
        <v>430.405</v>
      </c>
      <c r="K322" s="33">
        <v>830.4295025287297</v>
      </c>
      <c r="L322" s="33">
        <v>830.4295025287297</v>
      </c>
      <c r="M322" s="33">
        <v>1260.8</v>
      </c>
      <c r="N322" s="39">
        <v>0.9999817077974219</v>
      </c>
    </row>
    <row r="323" spans="1:14" ht="12">
      <c r="A323" s="19"/>
      <c r="B323" s="20" t="s">
        <v>342</v>
      </c>
      <c r="C323" s="30">
        <v>1.032</v>
      </c>
      <c r="D323" s="31">
        <v>1.024</v>
      </c>
      <c r="E323" s="31">
        <v>1.375891</v>
      </c>
      <c r="F323" s="31">
        <v>0.7442450019659987</v>
      </c>
      <c r="G323" s="81"/>
      <c r="H323" s="32">
        <v>0.363</v>
      </c>
      <c r="I323" s="33">
        <v>0</v>
      </c>
      <c r="J323" s="33">
        <v>0</v>
      </c>
      <c r="K323" s="33">
        <v>479.4586427634804</v>
      </c>
      <c r="L323" s="33">
        <v>479.4586427634804</v>
      </c>
      <c r="M323" s="33">
        <v>479.5</v>
      </c>
      <c r="N323" s="39">
        <v>1.0000220609641821</v>
      </c>
    </row>
    <row r="324" spans="1:14" ht="24">
      <c r="A324" s="19"/>
      <c r="B324" s="20" t="s">
        <v>343</v>
      </c>
      <c r="C324" s="30">
        <v>0.891</v>
      </c>
      <c r="D324" s="31">
        <v>1.034</v>
      </c>
      <c r="E324" s="31">
        <v>1.448092</v>
      </c>
      <c r="F324" s="31">
        <v>0.7140430304151947</v>
      </c>
      <c r="G324" s="81"/>
      <c r="H324" s="32">
        <v>0.369</v>
      </c>
      <c r="I324" s="33">
        <v>0</v>
      </c>
      <c r="J324" s="33">
        <v>0</v>
      </c>
      <c r="K324" s="33">
        <v>487.1221066941355</v>
      </c>
      <c r="L324" s="33">
        <v>487.1221066941355</v>
      </c>
      <c r="M324" s="33">
        <v>487.1</v>
      </c>
      <c r="N324" s="39">
        <v>0.9999870226311316</v>
      </c>
    </row>
    <row r="325" spans="1:14" ht="24">
      <c r="A325" s="19"/>
      <c r="B325" s="20" t="s">
        <v>344</v>
      </c>
      <c r="C325" s="30">
        <v>0.463</v>
      </c>
      <c r="D325" s="31">
        <v>0.911</v>
      </c>
      <c r="E325" s="31">
        <v>2.3988519999999998</v>
      </c>
      <c r="F325" s="31">
        <v>0.3797649875857286</v>
      </c>
      <c r="G325" s="81"/>
      <c r="H325" s="32">
        <v>0.689</v>
      </c>
      <c r="I325" s="33">
        <v>322.949</v>
      </c>
      <c r="J325" s="33">
        <v>274.507</v>
      </c>
      <c r="K325" s="33">
        <v>634.9957553017772</v>
      </c>
      <c r="L325" s="33">
        <v>634.9957553017772</v>
      </c>
      <c r="M325" s="33">
        <v>909.5</v>
      </c>
      <c r="N325" s="39">
        <v>0.9999981210231392</v>
      </c>
    </row>
    <row r="326" spans="1:14" ht="12">
      <c r="A326" s="19"/>
      <c r="B326" s="20" t="s">
        <v>345</v>
      </c>
      <c r="C326" s="30">
        <v>9.856</v>
      </c>
      <c r="D326" s="31">
        <v>2.088</v>
      </c>
      <c r="E326" s="31">
        <v>0.9708100000000001</v>
      </c>
      <c r="F326" s="31">
        <v>2.150781306331826</v>
      </c>
      <c r="G326" s="81"/>
      <c r="H326" s="32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9">
        <v>2.150781306331826</v>
      </c>
    </row>
    <row r="327" spans="1:14" ht="24">
      <c r="A327" s="19"/>
      <c r="B327" s="20" t="s">
        <v>346</v>
      </c>
      <c r="C327" s="30">
        <v>12.819</v>
      </c>
      <c r="D327" s="31">
        <v>2.051</v>
      </c>
      <c r="E327" s="31">
        <v>0.959657</v>
      </c>
      <c r="F327" s="31">
        <v>2.137221944924072</v>
      </c>
      <c r="G327" s="81"/>
      <c r="H327" s="32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9">
        <v>2.137221944924072</v>
      </c>
    </row>
    <row r="328" spans="1:14" ht="12">
      <c r="A328" s="19"/>
      <c r="B328" s="20" t="s">
        <v>347</v>
      </c>
      <c r="C328" s="30">
        <v>0.317</v>
      </c>
      <c r="D328" s="31">
        <v>1.031</v>
      </c>
      <c r="E328" s="31">
        <v>2.796059</v>
      </c>
      <c r="F328" s="31">
        <v>0.3687332778027931</v>
      </c>
      <c r="G328" s="81"/>
      <c r="H328" s="32">
        <v>0.56</v>
      </c>
      <c r="I328" s="33">
        <v>270.634</v>
      </c>
      <c r="J328" s="33">
        <v>230.039</v>
      </c>
      <c r="K328" s="33">
        <v>508.684277667027</v>
      </c>
      <c r="L328" s="33">
        <v>508.684277667027</v>
      </c>
      <c r="M328" s="33">
        <v>738.7</v>
      </c>
      <c r="N328" s="39">
        <v>0.9999801083612649</v>
      </c>
    </row>
    <row r="329" spans="1:14" ht="24">
      <c r="A329" s="19"/>
      <c r="B329" s="20" t="s">
        <v>348</v>
      </c>
      <c r="C329" s="30">
        <v>0.264</v>
      </c>
      <c r="D329" s="31">
        <v>0.674</v>
      </c>
      <c r="E329" s="31">
        <v>3.0679690000000006</v>
      </c>
      <c r="F329" s="31">
        <v>0.2196893123757117</v>
      </c>
      <c r="G329" s="81"/>
      <c r="H329" s="32">
        <v>0.632</v>
      </c>
      <c r="I329" s="33">
        <v>406.684</v>
      </c>
      <c r="J329" s="33">
        <v>345.681</v>
      </c>
      <c r="K329" s="33">
        <v>488.74099650065483</v>
      </c>
      <c r="L329" s="33">
        <v>488.74099650065483</v>
      </c>
      <c r="M329" s="33">
        <v>834.4</v>
      </c>
      <c r="N329" s="39">
        <v>0.9999794299471692</v>
      </c>
    </row>
    <row r="330" spans="1:14" ht="12">
      <c r="A330" s="19"/>
      <c r="B330" s="20" t="s">
        <v>349</v>
      </c>
      <c r="C330" s="30">
        <v>0.708</v>
      </c>
      <c r="D330" s="31">
        <v>0.934</v>
      </c>
      <c r="E330" s="31">
        <v>1.5842759999999998</v>
      </c>
      <c r="F330" s="31">
        <v>0.5895437411158158</v>
      </c>
      <c r="G330" s="81"/>
      <c r="H330" s="32">
        <v>0.46</v>
      </c>
      <c r="I330" s="33">
        <v>15.485</v>
      </c>
      <c r="J330" s="33">
        <v>13.162</v>
      </c>
      <c r="K330" s="33">
        <v>594.6850009350221</v>
      </c>
      <c r="L330" s="33">
        <v>594.6850009350221</v>
      </c>
      <c r="M330" s="33">
        <v>607.8</v>
      </c>
      <c r="N330" s="39">
        <v>0.9999682620331702</v>
      </c>
    </row>
    <row r="331" spans="1:14" ht="12">
      <c r="A331" s="19"/>
      <c r="B331" s="20" t="s">
        <v>350</v>
      </c>
      <c r="C331" s="30">
        <v>0.797</v>
      </c>
      <c r="D331" s="31">
        <v>0.738</v>
      </c>
      <c r="E331" s="31">
        <v>1.510314</v>
      </c>
      <c r="F331" s="31">
        <v>0.48864011059951773</v>
      </c>
      <c r="G331" s="81"/>
      <c r="H331" s="32">
        <v>0.616</v>
      </c>
      <c r="I331" s="33">
        <v>176.977</v>
      </c>
      <c r="J331" s="33">
        <v>150.43</v>
      </c>
      <c r="K331" s="33">
        <v>662.2424250430931</v>
      </c>
      <c r="L331" s="33">
        <v>662.2424250430931</v>
      </c>
      <c r="M331" s="33">
        <v>812.7</v>
      </c>
      <c r="N331" s="39">
        <v>1.0000173510586547</v>
      </c>
    </row>
    <row r="332" spans="1:14" ht="24">
      <c r="A332" s="19"/>
      <c r="B332" s="20" t="s">
        <v>351</v>
      </c>
      <c r="C332" s="30">
        <v>0.395</v>
      </c>
      <c r="D332" s="31">
        <v>0.887</v>
      </c>
      <c r="E332" s="31">
        <v>2.540424</v>
      </c>
      <c r="F332" s="31">
        <v>0.34915431439791156</v>
      </c>
      <c r="G332" s="81"/>
      <c r="H332" s="32">
        <v>0.653</v>
      </c>
      <c r="I332" s="33">
        <v>332.333</v>
      </c>
      <c r="J332" s="33">
        <v>282.483</v>
      </c>
      <c r="K332" s="33">
        <v>579.7896831611347</v>
      </c>
      <c r="L332" s="33">
        <v>579.7896831611347</v>
      </c>
      <c r="M332" s="33">
        <v>862.3</v>
      </c>
      <c r="N332" s="39">
        <v>1.0000206188217102</v>
      </c>
    </row>
    <row r="333" spans="1:14" ht="12">
      <c r="A333" s="19"/>
      <c r="B333" s="20" t="s">
        <v>352</v>
      </c>
      <c r="C333" s="30">
        <v>0.686</v>
      </c>
      <c r="D333" s="31">
        <v>0.684</v>
      </c>
      <c r="E333" s="31">
        <v>1.605408</v>
      </c>
      <c r="F333" s="31">
        <v>0.4260599174789213</v>
      </c>
      <c r="G333" s="81"/>
      <c r="H333" s="32">
        <v>0.632</v>
      </c>
      <c r="I333" s="33">
        <v>252.914</v>
      </c>
      <c r="J333" s="33">
        <v>214.977</v>
      </c>
      <c r="K333" s="33">
        <v>619.5480727482285</v>
      </c>
      <c r="L333" s="33">
        <v>619.5480727482285</v>
      </c>
      <c r="M333" s="33">
        <v>834.5</v>
      </c>
      <c r="N333" s="39">
        <v>0.9999827563536947</v>
      </c>
    </row>
    <row r="334" spans="1:14" ht="12">
      <c r="A334" s="19"/>
      <c r="B334" s="20" t="s">
        <v>353</v>
      </c>
      <c r="C334" s="30">
        <v>0.616</v>
      </c>
      <c r="D334" s="31">
        <v>1.162</v>
      </c>
      <c r="E334" s="31">
        <v>1.6828920000000003</v>
      </c>
      <c r="F334" s="31">
        <v>0.6904780580096641</v>
      </c>
      <c r="G334" s="81"/>
      <c r="H334" s="32">
        <v>0.321</v>
      </c>
      <c r="I334" s="33">
        <v>0</v>
      </c>
      <c r="J334" s="33">
        <v>0</v>
      </c>
      <c r="K334" s="33">
        <v>423.6348644181183</v>
      </c>
      <c r="L334" s="33">
        <v>423.6348644181183</v>
      </c>
      <c r="M334" s="33">
        <v>423.6</v>
      </c>
      <c r="N334" s="39">
        <v>0.9999745268784307</v>
      </c>
    </row>
    <row r="335" spans="1:14" ht="24">
      <c r="A335" s="19"/>
      <c r="B335" s="20" t="s">
        <v>354</v>
      </c>
      <c r="C335" s="30">
        <v>0.493</v>
      </c>
      <c r="D335" s="31">
        <v>1.436</v>
      </c>
      <c r="E335" s="31">
        <v>2.3515379999999997</v>
      </c>
      <c r="F335" s="31">
        <v>0.6106641695775277</v>
      </c>
      <c r="G335" s="81"/>
      <c r="H335" s="32">
        <v>0.451</v>
      </c>
      <c r="I335" s="33">
        <v>0</v>
      </c>
      <c r="J335" s="33">
        <v>0</v>
      </c>
      <c r="K335" s="33">
        <v>595.9181169292414</v>
      </c>
      <c r="L335" s="33">
        <v>595.9181169292414</v>
      </c>
      <c r="M335" s="33">
        <v>595.9</v>
      </c>
      <c r="N335" s="39">
        <v>0.9999881635253394</v>
      </c>
    </row>
    <row r="336" spans="1:14" s="55" customFormat="1" ht="24">
      <c r="A336" s="50" t="s">
        <v>355</v>
      </c>
      <c r="B336" s="51" t="s">
        <v>356</v>
      </c>
      <c r="C336" s="46">
        <v>39.44400000000002</v>
      </c>
      <c r="D336" s="52">
        <v>0.935</v>
      </c>
      <c r="E336" s="52">
        <v>0.994469</v>
      </c>
      <c r="F336" s="52"/>
      <c r="G336" s="80"/>
      <c r="H336" s="53"/>
      <c r="I336" s="54">
        <v>9274.595</v>
      </c>
      <c r="J336" s="54">
        <v>7883.405</v>
      </c>
      <c r="K336" s="54">
        <v>16650.661505189484</v>
      </c>
      <c r="L336" s="54">
        <v>16650.661505189484</v>
      </c>
      <c r="M336" s="54">
        <v>24533.999999999996</v>
      </c>
      <c r="N336" s="68">
        <v>1.4139324051089979</v>
      </c>
    </row>
    <row r="337" spans="1:14" ht="24">
      <c r="A337" s="19"/>
      <c r="B337" s="20" t="s">
        <v>357</v>
      </c>
      <c r="C337" s="30">
        <v>0.651</v>
      </c>
      <c r="D337" s="31">
        <v>0.942</v>
      </c>
      <c r="E337" s="31">
        <v>1.6925569999999999</v>
      </c>
      <c r="F337" s="31">
        <v>0.5565543730580418</v>
      </c>
      <c r="G337" s="81"/>
      <c r="H337" s="32">
        <v>0.489</v>
      </c>
      <c r="I337" s="33">
        <v>63.202</v>
      </c>
      <c r="J337" s="33">
        <v>53.722</v>
      </c>
      <c r="K337" s="33">
        <v>591.3793685696724</v>
      </c>
      <c r="L337" s="33">
        <v>591.3793685696724</v>
      </c>
      <c r="M337" s="33">
        <v>645.1</v>
      </c>
      <c r="N337" s="39">
        <v>0.9999990592389569</v>
      </c>
    </row>
    <row r="338" spans="1:14" ht="12">
      <c r="A338" s="19"/>
      <c r="B338" s="20" t="s">
        <v>358</v>
      </c>
      <c r="C338" s="30">
        <v>20.108</v>
      </c>
      <c r="D338" s="31">
        <v>1.3</v>
      </c>
      <c r="E338" s="31">
        <v>0.9752109999999999</v>
      </c>
      <c r="F338" s="31">
        <v>1.3330448487558078</v>
      </c>
      <c r="G338" s="81"/>
      <c r="H338" s="32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9">
        <v>1.3330448487558078</v>
      </c>
    </row>
    <row r="339" spans="1:14" ht="12">
      <c r="A339" s="19"/>
      <c r="B339" s="20" t="s">
        <v>359</v>
      </c>
      <c r="C339" s="30">
        <v>0.904</v>
      </c>
      <c r="D339" s="31">
        <v>0.762</v>
      </c>
      <c r="E339" s="31">
        <v>1.4847590000000002</v>
      </c>
      <c r="F339" s="31">
        <v>0.5132146025045141</v>
      </c>
      <c r="G339" s="81"/>
      <c r="H339" s="32">
        <v>0.653</v>
      </c>
      <c r="I339" s="33">
        <v>153.792</v>
      </c>
      <c r="J339" s="33">
        <v>130.723</v>
      </c>
      <c r="K339" s="33">
        <v>731.9083428741052</v>
      </c>
      <c r="L339" s="33">
        <v>731.9083428741052</v>
      </c>
      <c r="M339" s="33">
        <v>862.6</v>
      </c>
      <c r="N339" s="39">
        <v>0.9999823131241916</v>
      </c>
    </row>
    <row r="340" spans="1:14" ht="24">
      <c r="A340" s="19"/>
      <c r="B340" s="20" t="s">
        <v>360</v>
      </c>
      <c r="C340" s="30">
        <v>1.173</v>
      </c>
      <c r="D340" s="31">
        <v>0.618</v>
      </c>
      <c r="E340" s="31">
        <v>1.362076</v>
      </c>
      <c r="F340" s="31">
        <v>0.45371917572881393</v>
      </c>
      <c r="G340" s="81"/>
      <c r="H340" s="32">
        <v>0.873</v>
      </c>
      <c r="I340" s="33">
        <v>308.567</v>
      </c>
      <c r="J340" s="33">
        <v>262.282</v>
      </c>
      <c r="K340" s="33">
        <v>890.052604137591</v>
      </c>
      <c r="L340" s="33">
        <v>890.052604137591</v>
      </c>
      <c r="M340" s="33">
        <v>1152.3</v>
      </c>
      <c r="N340" s="39">
        <v>0.9999835954099283</v>
      </c>
    </row>
    <row r="341" spans="1:14" ht="12">
      <c r="A341" s="19"/>
      <c r="B341" s="20" t="s">
        <v>361</v>
      </c>
      <c r="C341" s="30">
        <v>0.921</v>
      </c>
      <c r="D341" s="31">
        <v>0.812</v>
      </c>
      <c r="E341" s="31">
        <v>1.47478</v>
      </c>
      <c r="F341" s="31">
        <v>0.5505905965635552</v>
      </c>
      <c r="G341" s="81"/>
      <c r="H341" s="32">
        <v>0.61</v>
      </c>
      <c r="I341" s="33">
        <v>88.605</v>
      </c>
      <c r="J341" s="33">
        <v>75.314</v>
      </c>
      <c r="K341" s="33">
        <v>730.606716942982</v>
      </c>
      <c r="L341" s="33">
        <v>730.606716942982</v>
      </c>
      <c r="M341" s="33">
        <v>805.9</v>
      </c>
      <c r="N341" s="39">
        <v>0.9999884475125272</v>
      </c>
    </row>
    <row r="342" spans="1:14" ht="12">
      <c r="A342" s="19"/>
      <c r="B342" s="20" t="s">
        <v>362</v>
      </c>
      <c r="C342" s="30">
        <v>1.399</v>
      </c>
      <c r="D342" s="31">
        <v>0.903</v>
      </c>
      <c r="E342" s="31">
        <v>1.295158</v>
      </c>
      <c r="F342" s="31">
        <v>0.6972122320211125</v>
      </c>
      <c r="G342" s="81"/>
      <c r="H342" s="32">
        <v>0.549</v>
      </c>
      <c r="I342" s="33">
        <v>0</v>
      </c>
      <c r="J342" s="33">
        <v>0</v>
      </c>
      <c r="K342" s="33">
        <v>724.3393657079099</v>
      </c>
      <c r="L342" s="33">
        <v>724.3393657079099</v>
      </c>
      <c r="M342" s="33">
        <v>724.3</v>
      </c>
      <c r="N342" s="39">
        <v>0.999983544377957</v>
      </c>
    </row>
    <row r="343" spans="1:14" ht="24">
      <c r="A343" s="19"/>
      <c r="B343" s="20" t="s">
        <v>363</v>
      </c>
      <c r="C343" s="30">
        <v>1.273</v>
      </c>
      <c r="D343" s="31">
        <v>0.378</v>
      </c>
      <c r="E343" s="31">
        <v>1.3297910000000002</v>
      </c>
      <c r="F343" s="31">
        <v>0.28425519498928775</v>
      </c>
      <c r="G343" s="81"/>
      <c r="H343" s="32">
        <v>1.212</v>
      </c>
      <c r="I343" s="33">
        <v>705.686</v>
      </c>
      <c r="J343" s="33">
        <v>599.833</v>
      </c>
      <c r="K343" s="33">
        <v>999.8476534083027</v>
      </c>
      <c r="L343" s="33">
        <v>999.8476534083027</v>
      </c>
      <c r="M343" s="33">
        <v>1599.7</v>
      </c>
      <c r="N343" s="39">
        <v>1.0000086562417771</v>
      </c>
    </row>
    <row r="344" spans="1:14" ht="24">
      <c r="A344" s="19"/>
      <c r="B344" s="20" t="s">
        <v>364</v>
      </c>
      <c r="C344" s="30">
        <v>0.554</v>
      </c>
      <c r="D344" s="31">
        <v>0.952</v>
      </c>
      <c r="E344" s="31">
        <v>1.8228710000000001</v>
      </c>
      <c r="F344" s="31">
        <v>0.5222530831858095</v>
      </c>
      <c r="G344" s="81"/>
      <c r="H344" s="32">
        <v>0.482</v>
      </c>
      <c r="I344" s="33">
        <v>103.66</v>
      </c>
      <c r="J344" s="33">
        <v>88.111</v>
      </c>
      <c r="K344" s="33">
        <v>548.870601596277</v>
      </c>
      <c r="L344" s="33">
        <v>548.870601596277</v>
      </c>
      <c r="M344" s="33">
        <v>637</v>
      </c>
      <c r="N344" s="39">
        <v>1.0000137991122995</v>
      </c>
    </row>
    <row r="345" spans="1:14" ht="12">
      <c r="A345" s="19"/>
      <c r="B345" s="20" t="s">
        <v>365</v>
      </c>
      <c r="C345" s="30">
        <v>0.701</v>
      </c>
      <c r="D345" s="31">
        <v>0.349</v>
      </c>
      <c r="E345" s="31">
        <v>1.639727</v>
      </c>
      <c r="F345" s="31">
        <v>0.21284030817325078</v>
      </c>
      <c r="G345" s="81"/>
      <c r="H345" s="32">
        <v>0.905</v>
      </c>
      <c r="I345" s="33">
        <v>587.548</v>
      </c>
      <c r="J345" s="33">
        <v>499.416</v>
      </c>
      <c r="K345" s="33">
        <v>695.1652885237917</v>
      </c>
      <c r="L345" s="33">
        <v>695.1652885237917</v>
      </c>
      <c r="M345" s="33">
        <v>1194.6</v>
      </c>
      <c r="N345" s="39">
        <v>1.000012329776121</v>
      </c>
    </row>
    <row r="346" spans="1:14" ht="24">
      <c r="A346" s="19"/>
      <c r="B346" s="20" t="s">
        <v>366</v>
      </c>
      <c r="C346" s="30">
        <v>1.132</v>
      </c>
      <c r="D346" s="31">
        <v>0.45</v>
      </c>
      <c r="E346" s="31">
        <v>1.376751</v>
      </c>
      <c r="F346" s="31">
        <v>0.3268564903893297</v>
      </c>
      <c r="G346" s="81"/>
      <c r="H346" s="32">
        <v>1.049</v>
      </c>
      <c r="I346" s="33">
        <v>562.025</v>
      </c>
      <c r="J346" s="33">
        <v>477.721</v>
      </c>
      <c r="K346" s="33">
        <v>907.3523882009509</v>
      </c>
      <c r="L346" s="33">
        <v>907.3523882009509</v>
      </c>
      <c r="M346" s="33">
        <v>1385.1</v>
      </c>
      <c r="N346" s="39">
        <v>1.0000129332928938</v>
      </c>
    </row>
    <row r="347" spans="1:14" ht="24">
      <c r="A347" s="19"/>
      <c r="B347" s="20" t="s">
        <v>367</v>
      </c>
      <c r="C347" s="30">
        <v>1.244</v>
      </c>
      <c r="D347" s="31">
        <v>0.454</v>
      </c>
      <c r="E347" s="31">
        <v>1.338596</v>
      </c>
      <c r="F347" s="31">
        <v>0.3391613302295839</v>
      </c>
      <c r="G347" s="81"/>
      <c r="H347" s="32">
        <v>1.1</v>
      </c>
      <c r="I347" s="33">
        <v>573.463</v>
      </c>
      <c r="J347" s="33">
        <v>487.444</v>
      </c>
      <c r="K347" s="33">
        <v>965.4323238556485</v>
      </c>
      <c r="L347" s="33">
        <v>965.4323238556485</v>
      </c>
      <c r="M347" s="33">
        <v>1452.9</v>
      </c>
      <c r="N347" s="39">
        <v>1.0000107690596107</v>
      </c>
    </row>
    <row r="348" spans="1:14" ht="24">
      <c r="A348" s="19"/>
      <c r="B348" s="20" t="s">
        <v>368</v>
      </c>
      <c r="C348" s="30">
        <v>0.452</v>
      </c>
      <c r="D348" s="31">
        <v>0.54</v>
      </c>
      <c r="E348" s="31">
        <v>2.7453890000000003</v>
      </c>
      <c r="F348" s="31">
        <v>0.19669343761485167</v>
      </c>
      <c r="G348" s="81"/>
      <c r="H348" s="32">
        <v>0.997</v>
      </c>
      <c r="I348" s="33">
        <v>660.756</v>
      </c>
      <c r="J348" s="33">
        <v>561.643</v>
      </c>
      <c r="K348" s="33">
        <v>754.4510746706574</v>
      </c>
      <c r="L348" s="33">
        <v>754.4510746706574</v>
      </c>
      <c r="M348" s="33">
        <v>1316.1</v>
      </c>
      <c r="N348" s="39">
        <v>1.0000036166532749</v>
      </c>
    </row>
    <row r="349" spans="1:14" ht="24">
      <c r="A349" s="22"/>
      <c r="B349" s="20" t="s">
        <v>369</v>
      </c>
      <c r="C349" s="30">
        <v>0.161</v>
      </c>
      <c r="D349" s="31">
        <v>0.556</v>
      </c>
      <c r="E349" s="31">
        <v>4.4603969999999995</v>
      </c>
      <c r="F349" s="31">
        <v>0.12465258137336208</v>
      </c>
      <c r="G349" s="81"/>
      <c r="H349" s="32">
        <v>0.629</v>
      </c>
      <c r="I349" s="33">
        <v>450.686</v>
      </c>
      <c r="J349" s="33">
        <v>383.083</v>
      </c>
      <c r="K349" s="33">
        <v>446.8502062679073</v>
      </c>
      <c r="L349" s="33">
        <v>446.8502062679073</v>
      </c>
      <c r="M349" s="33">
        <v>829.9</v>
      </c>
      <c r="N349" s="39">
        <v>0.9999649766744174</v>
      </c>
    </row>
    <row r="350" spans="1:14" ht="12">
      <c r="A350" s="22"/>
      <c r="B350" s="20" t="s">
        <v>370</v>
      </c>
      <c r="C350" s="30">
        <v>1.412</v>
      </c>
      <c r="D350" s="31">
        <v>0.328</v>
      </c>
      <c r="E350" s="31">
        <v>1.2922230000000001</v>
      </c>
      <c r="F350" s="31">
        <v>0.25382615848812473</v>
      </c>
      <c r="G350" s="81"/>
      <c r="H350" s="32">
        <v>1.361</v>
      </c>
      <c r="I350" s="33">
        <v>833.93</v>
      </c>
      <c r="J350" s="33">
        <v>708.841</v>
      </c>
      <c r="K350" s="33">
        <v>1088.6862312033766</v>
      </c>
      <c r="L350" s="33">
        <v>1088.6862312033766</v>
      </c>
      <c r="M350" s="33">
        <v>1797.5</v>
      </c>
      <c r="N350" s="39">
        <v>0.9999886960201326</v>
      </c>
    </row>
    <row r="351" spans="1:14" ht="12">
      <c r="A351" s="19"/>
      <c r="B351" s="20" t="s">
        <v>66</v>
      </c>
      <c r="C351" s="30">
        <v>0.302</v>
      </c>
      <c r="D351" s="31">
        <v>1.217</v>
      </c>
      <c r="E351" s="31">
        <v>3.164396</v>
      </c>
      <c r="F351" s="31">
        <v>0.3845915618652027</v>
      </c>
      <c r="G351" s="81"/>
      <c r="H351" s="32">
        <v>0.588</v>
      </c>
      <c r="I351" s="33">
        <v>271.784</v>
      </c>
      <c r="J351" s="33">
        <v>231.016</v>
      </c>
      <c r="K351" s="33">
        <v>545.4536973396471</v>
      </c>
      <c r="L351" s="33">
        <v>545.4536973396471</v>
      </c>
      <c r="M351" s="33">
        <v>776.5</v>
      </c>
      <c r="N351" s="39">
        <v>1.000024017051719</v>
      </c>
    </row>
    <row r="352" spans="1:14" ht="24">
      <c r="A352" s="19"/>
      <c r="B352" s="20" t="s">
        <v>371</v>
      </c>
      <c r="C352" s="30">
        <v>0.837</v>
      </c>
      <c r="D352" s="31">
        <v>0.265</v>
      </c>
      <c r="E352" s="31">
        <v>1.52761</v>
      </c>
      <c r="F352" s="31">
        <v>0.1734735960094527</v>
      </c>
      <c r="G352" s="81"/>
      <c r="H352" s="32">
        <v>1.057</v>
      </c>
      <c r="I352" s="33">
        <v>720.024</v>
      </c>
      <c r="J352" s="33">
        <v>612.02</v>
      </c>
      <c r="K352" s="33">
        <v>783.2491040935096</v>
      </c>
      <c r="L352" s="33">
        <v>783.2491040935096</v>
      </c>
      <c r="M352" s="33">
        <v>1395.3</v>
      </c>
      <c r="N352" s="39">
        <v>1.0000183020482678</v>
      </c>
    </row>
    <row r="353" spans="1:14" ht="24">
      <c r="A353" s="19"/>
      <c r="B353" s="20" t="s">
        <v>372</v>
      </c>
      <c r="C353" s="30">
        <v>0.67</v>
      </c>
      <c r="D353" s="31">
        <v>0.479</v>
      </c>
      <c r="E353" s="31">
        <v>1.6714250000000002</v>
      </c>
      <c r="F353" s="31">
        <v>0.2865818089354891</v>
      </c>
      <c r="G353" s="81"/>
      <c r="H353" s="32">
        <v>0.799</v>
      </c>
      <c r="I353" s="33">
        <v>463.393</v>
      </c>
      <c r="J353" s="33">
        <v>393.884</v>
      </c>
      <c r="K353" s="33">
        <v>660.913690901953</v>
      </c>
      <c r="L353" s="33">
        <v>660.913690901953</v>
      </c>
      <c r="M353" s="33">
        <v>1054.8</v>
      </c>
      <c r="N353" s="39">
        <v>1.0000015617711013</v>
      </c>
    </row>
    <row r="354" spans="1:14" ht="12">
      <c r="A354" s="19"/>
      <c r="B354" s="20" t="s">
        <v>373</v>
      </c>
      <c r="C354" s="30">
        <v>1.52</v>
      </c>
      <c r="D354" s="31">
        <v>0.544</v>
      </c>
      <c r="E354" s="31">
        <v>1.267569</v>
      </c>
      <c r="F354" s="31">
        <v>0.4291679585095565</v>
      </c>
      <c r="G354" s="81"/>
      <c r="H354" s="32">
        <v>1.1</v>
      </c>
      <c r="I354" s="33">
        <v>434.558</v>
      </c>
      <c r="J354" s="33">
        <v>369.374</v>
      </c>
      <c r="K354" s="33">
        <v>1082.693599383443</v>
      </c>
      <c r="L354" s="33">
        <v>1082.693599383443</v>
      </c>
      <c r="M354" s="33">
        <v>1452.1</v>
      </c>
      <c r="N354" s="39">
        <v>1.0000127372238747</v>
      </c>
    </row>
    <row r="355" spans="1:14" ht="12">
      <c r="A355" s="19"/>
      <c r="B355" s="20" t="s">
        <v>374</v>
      </c>
      <c r="C355" s="30">
        <v>0.838</v>
      </c>
      <c r="D355" s="31">
        <v>0.352</v>
      </c>
      <c r="E355" s="31">
        <v>1.527023</v>
      </c>
      <c r="F355" s="31">
        <v>0.2305138822401496</v>
      </c>
      <c r="G355" s="81"/>
      <c r="H355" s="32">
        <v>0.985</v>
      </c>
      <c r="I355" s="33">
        <v>624.239</v>
      </c>
      <c r="J355" s="33">
        <v>530.603</v>
      </c>
      <c r="K355" s="33">
        <v>769.4279184529611</v>
      </c>
      <c r="L355" s="33">
        <v>769.4279184529611</v>
      </c>
      <c r="M355" s="33">
        <v>1300</v>
      </c>
      <c r="N355" s="39">
        <v>0.9999816994196071</v>
      </c>
    </row>
    <row r="356" spans="1:14" ht="12">
      <c r="A356" s="19"/>
      <c r="B356" s="20" t="s">
        <v>375</v>
      </c>
      <c r="C356" s="30">
        <v>1.649</v>
      </c>
      <c r="D356" s="31">
        <v>0.627</v>
      </c>
      <c r="E356" s="31">
        <v>1.242915</v>
      </c>
      <c r="F356" s="31">
        <v>0.504459275171673</v>
      </c>
      <c r="G356" s="81"/>
      <c r="H356" s="32">
        <v>1.016</v>
      </c>
      <c r="I356" s="33">
        <v>258.532</v>
      </c>
      <c r="J356" s="33">
        <v>219.752</v>
      </c>
      <c r="K356" s="33">
        <v>1121.1737529408172</v>
      </c>
      <c r="L356" s="33">
        <v>1121.1737529408172</v>
      </c>
      <c r="M356" s="33">
        <v>1340.9</v>
      </c>
      <c r="N356" s="39">
        <v>0.9999904829697461</v>
      </c>
    </row>
    <row r="357" spans="1:14" ht="24">
      <c r="A357" s="19"/>
      <c r="B357" s="20" t="s">
        <v>376</v>
      </c>
      <c r="C357" s="30">
        <v>0.343</v>
      </c>
      <c r="D357" s="31">
        <v>0.583</v>
      </c>
      <c r="E357" s="31">
        <v>3.0034449999999997</v>
      </c>
      <c r="F357" s="31">
        <v>0.1941104298563816</v>
      </c>
      <c r="G357" s="81"/>
      <c r="H357" s="32">
        <v>0.83</v>
      </c>
      <c r="I357" s="33">
        <v>552.058</v>
      </c>
      <c r="J357" s="33">
        <v>469.249</v>
      </c>
      <c r="K357" s="33">
        <v>626.8571981815255</v>
      </c>
      <c r="L357" s="33">
        <v>626.8571981815255</v>
      </c>
      <c r="M357" s="33">
        <v>1096.1</v>
      </c>
      <c r="N357" s="39">
        <v>0.999995442914333</v>
      </c>
    </row>
    <row r="358" spans="1:14" ht="12">
      <c r="A358" s="19"/>
      <c r="B358" s="20" t="s">
        <v>377</v>
      </c>
      <c r="C358" s="30">
        <v>1.2</v>
      </c>
      <c r="D358" s="31">
        <v>0.27</v>
      </c>
      <c r="E358" s="31">
        <v>1.3526839999999998</v>
      </c>
      <c r="F358" s="31">
        <v>0.19960315934837705</v>
      </c>
      <c r="G358" s="81"/>
      <c r="H358" s="32">
        <v>1.299</v>
      </c>
      <c r="I358" s="33">
        <v>858.087</v>
      </c>
      <c r="J358" s="33">
        <v>729.374</v>
      </c>
      <c r="K358" s="33">
        <v>985.9503779364545</v>
      </c>
      <c r="L358" s="33">
        <v>985.9503779364545</v>
      </c>
      <c r="M358" s="33">
        <v>1715.3</v>
      </c>
      <c r="N358" s="39">
        <v>0.9999886248784364</v>
      </c>
    </row>
    <row r="359" spans="1:14" s="55" customFormat="1" ht="12">
      <c r="A359" s="50" t="s">
        <v>378</v>
      </c>
      <c r="B359" s="51" t="s">
        <v>379</v>
      </c>
      <c r="C359" s="46">
        <v>64.42200000000003</v>
      </c>
      <c r="D359" s="52">
        <v>1.336</v>
      </c>
      <c r="E359" s="52">
        <v>0.989262</v>
      </c>
      <c r="F359" s="52"/>
      <c r="G359" s="80"/>
      <c r="H359" s="53"/>
      <c r="I359" s="54">
        <v>5891.648000000001</v>
      </c>
      <c r="J359" s="54">
        <v>5007.901</v>
      </c>
      <c r="K359" s="54">
        <v>13833.75218412027</v>
      </c>
      <c r="L359" s="54">
        <v>13833.75218412027</v>
      </c>
      <c r="M359" s="54">
        <v>18841.4</v>
      </c>
      <c r="N359" s="68">
        <v>1.574427595236499</v>
      </c>
    </row>
    <row r="360" spans="1:14" ht="24">
      <c r="A360" s="19"/>
      <c r="B360" s="20" t="s">
        <v>380</v>
      </c>
      <c r="C360" s="30">
        <v>0.742</v>
      </c>
      <c r="D360" s="31">
        <v>1</v>
      </c>
      <c r="E360" s="31">
        <v>1.6121539999999999</v>
      </c>
      <c r="F360" s="31">
        <v>0.6202881362450486</v>
      </c>
      <c r="G360" s="81"/>
      <c r="H360" s="32">
        <v>0.454</v>
      </c>
      <c r="I360" s="33">
        <v>0</v>
      </c>
      <c r="J360" s="33">
        <v>0</v>
      </c>
      <c r="K360" s="33">
        <v>599.6914981691132</v>
      </c>
      <c r="L360" s="33">
        <v>599.6914981691132</v>
      </c>
      <c r="M360" s="33">
        <v>599.7</v>
      </c>
      <c r="N360" s="39">
        <v>1.0000053831779527</v>
      </c>
    </row>
    <row r="361" spans="1:14" ht="12">
      <c r="A361" s="19"/>
      <c r="B361" s="20" t="s">
        <v>381</v>
      </c>
      <c r="C361" s="30">
        <v>0.852</v>
      </c>
      <c r="D361" s="31">
        <v>1.199</v>
      </c>
      <c r="E361" s="31">
        <v>1.527039</v>
      </c>
      <c r="F361" s="31">
        <v>0.7851796843433599</v>
      </c>
      <c r="G361" s="81"/>
      <c r="H361" s="32">
        <v>0.279</v>
      </c>
      <c r="I361" s="33">
        <v>0</v>
      </c>
      <c r="J361" s="33">
        <v>0</v>
      </c>
      <c r="K361" s="33">
        <v>369.0017017577305</v>
      </c>
      <c r="L361" s="33">
        <v>369.0017017577305</v>
      </c>
      <c r="M361" s="33">
        <v>369</v>
      </c>
      <c r="N361" s="39">
        <v>0.9999990092941818</v>
      </c>
    </row>
    <row r="362" spans="1:14" ht="24">
      <c r="A362" s="19"/>
      <c r="B362" s="20" t="s">
        <v>382</v>
      </c>
      <c r="C362" s="30">
        <v>0.185</v>
      </c>
      <c r="D362" s="31">
        <v>1.966</v>
      </c>
      <c r="E362" s="31">
        <v>3.9984119999999996</v>
      </c>
      <c r="F362" s="31">
        <v>0.4916952029955893</v>
      </c>
      <c r="G362" s="81"/>
      <c r="H362" s="32">
        <v>0.376</v>
      </c>
      <c r="I362" s="33">
        <v>105.772</v>
      </c>
      <c r="J362" s="33">
        <v>89.906</v>
      </c>
      <c r="K362" s="33">
        <v>406.5111464757633</v>
      </c>
      <c r="L362" s="33">
        <v>406.5111464757633</v>
      </c>
      <c r="M362" s="33">
        <v>496.4</v>
      </c>
      <c r="N362" s="39">
        <v>0.9999824429193389</v>
      </c>
    </row>
    <row r="363" spans="1:14" ht="12">
      <c r="A363" s="22"/>
      <c r="B363" s="20" t="s">
        <v>383</v>
      </c>
      <c r="C363" s="30">
        <v>45.975</v>
      </c>
      <c r="D363" s="31">
        <v>1.487</v>
      </c>
      <c r="E363" s="31">
        <v>0.9682589999999999</v>
      </c>
      <c r="F363" s="31">
        <v>1.535746117516078</v>
      </c>
      <c r="G363" s="81"/>
      <c r="H363" s="32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9">
        <v>1.535746117516078</v>
      </c>
    </row>
    <row r="364" spans="1:14" ht="12">
      <c r="A364" s="19"/>
      <c r="B364" s="20" t="s">
        <v>384</v>
      </c>
      <c r="C364" s="30">
        <v>0.475</v>
      </c>
      <c r="D364" s="31">
        <v>1.701</v>
      </c>
      <c r="E364" s="31">
        <v>2.562294</v>
      </c>
      <c r="F364" s="31">
        <v>0.663858245775075</v>
      </c>
      <c r="G364" s="81"/>
      <c r="H364" s="32">
        <v>0.409</v>
      </c>
      <c r="I364" s="33">
        <v>0</v>
      </c>
      <c r="J364" s="33">
        <v>0</v>
      </c>
      <c r="K364" s="33">
        <v>540.1424704068319</v>
      </c>
      <c r="L364" s="33">
        <v>540.1424704068319</v>
      </c>
      <c r="M364" s="33">
        <v>540.1</v>
      </c>
      <c r="N364" s="39">
        <v>0.9999735697934578</v>
      </c>
    </row>
    <row r="365" spans="1:14" ht="24">
      <c r="A365" s="19"/>
      <c r="B365" s="20" t="s">
        <v>385</v>
      </c>
      <c r="C365" s="30">
        <v>0.777</v>
      </c>
      <c r="D365" s="31">
        <v>0.181</v>
      </c>
      <c r="E365" s="31">
        <v>1.582217</v>
      </c>
      <c r="F365" s="31">
        <v>0.11439644498826645</v>
      </c>
      <c r="G365" s="81"/>
      <c r="H365" s="32">
        <v>1.089</v>
      </c>
      <c r="I365" s="33">
        <v>788.192</v>
      </c>
      <c r="J365" s="33">
        <v>669.963</v>
      </c>
      <c r="K365" s="33">
        <v>767.4769520766387</v>
      </c>
      <c r="L365" s="33">
        <v>767.4769520766387</v>
      </c>
      <c r="M365" s="33">
        <v>1437.4</v>
      </c>
      <c r="N365" s="39">
        <v>0.9999753856145086</v>
      </c>
    </row>
    <row r="366" spans="1:14" ht="24">
      <c r="A366" s="19"/>
      <c r="B366" s="20" t="s">
        <v>386</v>
      </c>
      <c r="C366" s="30">
        <v>1.697</v>
      </c>
      <c r="D366" s="31">
        <v>0.33</v>
      </c>
      <c r="E366" s="31">
        <v>1.242931</v>
      </c>
      <c r="F366" s="31">
        <v>0.26550146387852586</v>
      </c>
      <c r="G366" s="81"/>
      <c r="H366" s="32">
        <v>1.549</v>
      </c>
      <c r="I366" s="33">
        <v>931.508</v>
      </c>
      <c r="J366" s="33">
        <v>791.782</v>
      </c>
      <c r="K366" s="33">
        <v>1253.6407957608271</v>
      </c>
      <c r="L366" s="33">
        <v>1253.6407957608271</v>
      </c>
      <c r="M366" s="33">
        <v>2045.4</v>
      </c>
      <c r="N366" s="39">
        <v>0.9999918141848267</v>
      </c>
    </row>
    <row r="367" spans="1:14" ht="12">
      <c r="A367" s="19"/>
      <c r="B367" s="20" t="s">
        <v>387</v>
      </c>
      <c r="C367" s="30">
        <v>1.001</v>
      </c>
      <c r="D367" s="31">
        <v>0.72</v>
      </c>
      <c r="E367" s="31">
        <v>1.4419240000000002</v>
      </c>
      <c r="F367" s="31">
        <v>0.49933283584987825</v>
      </c>
      <c r="G367" s="81"/>
      <c r="H367" s="32">
        <v>0.723</v>
      </c>
      <c r="I367" s="33">
        <v>191.835</v>
      </c>
      <c r="J367" s="33">
        <v>163.06</v>
      </c>
      <c r="K367" s="33">
        <v>791.0289201078177</v>
      </c>
      <c r="L367" s="33">
        <v>791.0289201078177</v>
      </c>
      <c r="M367" s="33">
        <v>954.1</v>
      </c>
      <c r="N367" s="39">
        <v>1.0000058142779789</v>
      </c>
    </row>
    <row r="368" spans="1:14" ht="24">
      <c r="A368" s="19"/>
      <c r="B368" s="20" t="s">
        <v>388</v>
      </c>
      <c r="C368" s="30">
        <v>0.548</v>
      </c>
      <c r="D368" s="31">
        <v>1.098</v>
      </c>
      <c r="E368" s="31">
        <v>1.844606</v>
      </c>
      <c r="F368" s="31">
        <v>0.5952490667383713</v>
      </c>
      <c r="G368" s="81"/>
      <c r="H368" s="32">
        <v>0.409</v>
      </c>
      <c r="I368" s="33">
        <v>6.341</v>
      </c>
      <c r="J368" s="33">
        <v>5.39</v>
      </c>
      <c r="K368" s="33">
        <v>534.7860554768416</v>
      </c>
      <c r="L368" s="33">
        <v>534.7860554768416</v>
      </c>
      <c r="M368" s="33">
        <v>540.2</v>
      </c>
      <c r="N368" s="39">
        <v>1.000017941498881</v>
      </c>
    </row>
    <row r="369" spans="1:14" ht="12">
      <c r="A369" s="19"/>
      <c r="B369" s="20" t="s">
        <v>389</v>
      </c>
      <c r="C369" s="30">
        <v>1.148</v>
      </c>
      <c r="D369" s="31">
        <v>0.363</v>
      </c>
      <c r="E369" s="31">
        <v>1.379702</v>
      </c>
      <c r="F369" s="31">
        <v>0.26310029267189583</v>
      </c>
      <c r="G369" s="81"/>
      <c r="H369" s="32">
        <v>1.167</v>
      </c>
      <c r="I369" s="33">
        <v>704.516</v>
      </c>
      <c r="J369" s="33">
        <v>598.839</v>
      </c>
      <c r="K369" s="33">
        <v>942.1475952730038</v>
      </c>
      <c r="L369" s="33">
        <v>942.1475952730038</v>
      </c>
      <c r="M369" s="33">
        <v>1541</v>
      </c>
      <c r="N369" s="39">
        <v>1.0000064101397317</v>
      </c>
    </row>
    <row r="370" spans="1:14" ht="12">
      <c r="A370" s="19"/>
      <c r="B370" s="20" t="s">
        <v>390</v>
      </c>
      <c r="C370" s="30">
        <v>0.465</v>
      </c>
      <c r="D370" s="31">
        <v>1.135</v>
      </c>
      <c r="E370" s="31">
        <v>2.5787139999999997</v>
      </c>
      <c r="F370" s="31">
        <v>0.44014186916424236</v>
      </c>
      <c r="G370" s="81"/>
      <c r="H370" s="32">
        <v>0.671</v>
      </c>
      <c r="I370" s="33">
        <v>253.078</v>
      </c>
      <c r="J370" s="33">
        <v>215.116</v>
      </c>
      <c r="K370" s="33">
        <v>671.2180132948844</v>
      </c>
      <c r="L370" s="33">
        <v>671.2180132948844</v>
      </c>
      <c r="M370" s="33">
        <v>886.3</v>
      </c>
      <c r="N370" s="39">
        <v>0.9999785153007649</v>
      </c>
    </row>
    <row r="371" spans="1:14" ht="12">
      <c r="A371" s="19"/>
      <c r="B371" s="20" t="s">
        <v>391</v>
      </c>
      <c r="C371" s="30">
        <v>0.701</v>
      </c>
      <c r="D371" s="31">
        <v>1.104</v>
      </c>
      <c r="E371" s="31">
        <v>1.650309</v>
      </c>
      <c r="F371" s="31">
        <v>0.6689656300729137</v>
      </c>
      <c r="G371" s="81"/>
      <c r="H371" s="32">
        <v>0.383</v>
      </c>
      <c r="I371" s="33">
        <v>0</v>
      </c>
      <c r="J371" s="33">
        <v>0</v>
      </c>
      <c r="K371" s="33">
        <v>505.61467231424155</v>
      </c>
      <c r="L371" s="33">
        <v>505.61467231424155</v>
      </c>
      <c r="M371" s="33">
        <v>505.6</v>
      </c>
      <c r="N371" s="39">
        <v>0.9999903937908328</v>
      </c>
    </row>
    <row r="372" spans="1:14" ht="24">
      <c r="A372" s="19"/>
      <c r="B372" s="20" t="s">
        <v>392</v>
      </c>
      <c r="C372" s="30">
        <v>1.191</v>
      </c>
      <c r="D372" s="31">
        <v>1.027</v>
      </c>
      <c r="E372" s="31">
        <v>1.36444</v>
      </c>
      <c r="F372" s="31">
        <v>0.7526897481750754</v>
      </c>
      <c r="G372" s="81"/>
      <c r="H372" s="32">
        <v>0.402</v>
      </c>
      <c r="I372" s="33">
        <v>0</v>
      </c>
      <c r="J372" s="33">
        <v>0</v>
      </c>
      <c r="K372" s="33">
        <v>530.6053429765251</v>
      </c>
      <c r="L372" s="33">
        <v>530.6053429765251</v>
      </c>
      <c r="M372" s="33">
        <v>530.6</v>
      </c>
      <c r="N372" s="39">
        <v>0.9999975096879679</v>
      </c>
    </row>
    <row r="373" spans="1:14" ht="12">
      <c r="A373" s="19"/>
      <c r="B373" s="20" t="s">
        <v>393</v>
      </c>
      <c r="C373" s="30">
        <v>1.119</v>
      </c>
      <c r="D373" s="31">
        <v>4.701</v>
      </c>
      <c r="E373" s="31">
        <v>1.3908550000000002</v>
      </c>
      <c r="F373" s="31">
        <v>3.3799353634994294</v>
      </c>
      <c r="G373" s="81"/>
      <c r="H373" s="32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9">
        <v>3.3799353634994294</v>
      </c>
    </row>
    <row r="374" spans="1:14" ht="24">
      <c r="A374" s="19"/>
      <c r="B374" s="20" t="s">
        <v>394</v>
      </c>
      <c r="C374" s="30">
        <v>0.494</v>
      </c>
      <c r="D374" s="31">
        <v>1.074</v>
      </c>
      <c r="E374" s="31">
        <v>2.5337560000000003</v>
      </c>
      <c r="F374" s="31">
        <v>0.4238766479487369</v>
      </c>
      <c r="G374" s="81"/>
      <c r="H374" s="32">
        <v>0.721</v>
      </c>
      <c r="I374" s="33">
        <v>291.053</v>
      </c>
      <c r="J374" s="33">
        <v>247.395</v>
      </c>
      <c r="K374" s="33">
        <v>704.6785782583454</v>
      </c>
      <c r="L374" s="33">
        <v>704.6785782583454</v>
      </c>
      <c r="M374" s="33">
        <v>952.1</v>
      </c>
      <c r="N374" s="39">
        <v>1.0000159884516457</v>
      </c>
    </row>
    <row r="375" spans="1:14" ht="24">
      <c r="A375" s="19"/>
      <c r="B375" s="20" t="s">
        <v>395</v>
      </c>
      <c r="C375" s="30">
        <v>0.505</v>
      </c>
      <c r="D375" s="31">
        <v>0.673</v>
      </c>
      <c r="E375" s="31">
        <v>1.919742</v>
      </c>
      <c r="F375" s="31">
        <v>0.35056794090039184</v>
      </c>
      <c r="G375" s="81"/>
      <c r="H375" s="32">
        <v>0.63</v>
      </c>
      <c r="I375" s="33">
        <v>319.264</v>
      </c>
      <c r="J375" s="33">
        <v>271.374</v>
      </c>
      <c r="K375" s="33">
        <v>559.8752437979842</v>
      </c>
      <c r="L375" s="33">
        <v>559.8752437979842</v>
      </c>
      <c r="M375" s="33">
        <v>831.2</v>
      </c>
      <c r="N375" s="39">
        <v>0.9999615271816948</v>
      </c>
    </row>
    <row r="376" spans="1:14" ht="24">
      <c r="A376" s="22"/>
      <c r="B376" s="20" t="s">
        <v>396</v>
      </c>
      <c r="C376" s="30">
        <v>0.771</v>
      </c>
      <c r="D376" s="31">
        <v>0.375</v>
      </c>
      <c r="E376" s="31">
        <v>1.5875</v>
      </c>
      <c r="F376" s="31">
        <v>0.2362204724409449</v>
      </c>
      <c r="G376" s="81"/>
      <c r="H376" s="32">
        <v>0.935</v>
      </c>
      <c r="I376" s="33">
        <v>587.854</v>
      </c>
      <c r="J376" s="33">
        <v>499.676</v>
      </c>
      <c r="K376" s="33">
        <v>734.5634404085671</v>
      </c>
      <c r="L376" s="33">
        <v>734.5634404085671</v>
      </c>
      <c r="M376" s="33">
        <v>1234.2</v>
      </c>
      <c r="N376" s="39">
        <v>0.9999755932474398</v>
      </c>
    </row>
    <row r="377" spans="1:14" ht="24">
      <c r="A377" s="22"/>
      <c r="B377" s="20" t="s">
        <v>397</v>
      </c>
      <c r="C377" s="30">
        <v>3.351</v>
      </c>
      <c r="D377" s="31">
        <v>0.342</v>
      </c>
      <c r="E377" s="31">
        <v>1.100877</v>
      </c>
      <c r="F377" s="31">
        <v>0.31066140904024697</v>
      </c>
      <c r="G377" s="81"/>
      <c r="H377" s="32">
        <v>2.543</v>
      </c>
      <c r="I377" s="33">
        <v>1409.233</v>
      </c>
      <c r="J377" s="33">
        <v>1197.848</v>
      </c>
      <c r="K377" s="33">
        <v>2159.598594426563</v>
      </c>
      <c r="L377" s="33">
        <v>2159.598594426563</v>
      </c>
      <c r="M377" s="33">
        <v>3357.4</v>
      </c>
      <c r="N377" s="39">
        <v>0.9999904334036448</v>
      </c>
    </row>
    <row r="378" spans="1:14" ht="12">
      <c r="A378" s="22"/>
      <c r="B378" s="20" t="s">
        <v>398</v>
      </c>
      <c r="C378" s="30">
        <v>1.191</v>
      </c>
      <c r="D378" s="31">
        <v>0.894</v>
      </c>
      <c r="E378" s="31">
        <v>1.36444</v>
      </c>
      <c r="F378" s="31">
        <v>0.6552138606314678</v>
      </c>
      <c r="G378" s="81"/>
      <c r="H378" s="32">
        <v>0.56</v>
      </c>
      <c r="I378" s="33">
        <v>0</v>
      </c>
      <c r="J378" s="33">
        <v>0</v>
      </c>
      <c r="K378" s="33">
        <v>739.7403317623174</v>
      </c>
      <c r="L378" s="33">
        <v>739.7403317623174</v>
      </c>
      <c r="M378" s="33">
        <v>739.7</v>
      </c>
      <c r="N378" s="39">
        <v>0.9999812017379257</v>
      </c>
    </row>
    <row r="379" spans="1:14" ht="12">
      <c r="A379" s="22"/>
      <c r="B379" s="20" t="s">
        <v>399</v>
      </c>
      <c r="C379" s="30">
        <v>0.572</v>
      </c>
      <c r="D379" s="31">
        <v>0.683</v>
      </c>
      <c r="E379" s="31">
        <v>1.807038</v>
      </c>
      <c r="F379" s="31">
        <v>0.37796659505776864</v>
      </c>
      <c r="G379" s="81"/>
      <c r="H379" s="32">
        <v>0.643</v>
      </c>
      <c r="I379" s="33">
        <v>303.002</v>
      </c>
      <c r="J379" s="33">
        <v>257.552</v>
      </c>
      <c r="K379" s="33">
        <v>591.3163031772642</v>
      </c>
      <c r="L379" s="33">
        <v>591.3163031772642</v>
      </c>
      <c r="M379" s="33">
        <v>848.9</v>
      </c>
      <c r="N379" s="39">
        <v>1.0000232267861793</v>
      </c>
    </row>
    <row r="380" spans="1:14" ht="12">
      <c r="A380" s="22"/>
      <c r="B380" s="20" t="s">
        <v>400</v>
      </c>
      <c r="C380" s="30">
        <v>0.662</v>
      </c>
      <c r="D380" s="31">
        <v>1.197</v>
      </c>
      <c r="E380" s="31">
        <v>1.691399</v>
      </c>
      <c r="F380" s="31">
        <v>0.7076981835746622</v>
      </c>
      <c r="G380" s="81"/>
      <c r="H380" s="32">
        <v>0.327</v>
      </c>
      <c r="I380" s="33">
        <v>0</v>
      </c>
      <c r="J380" s="33">
        <v>0</v>
      </c>
      <c r="K380" s="33">
        <v>432.1145281990116</v>
      </c>
      <c r="L380" s="33">
        <v>432.1145281990116</v>
      </c>
      <c r="M380" s="33">
        <v>432.1</v>
      </c>
      <c r="N380" s="39">
        <v>0.9999901724689096</v>
      </c>
    </row>
    <row r="381" spans="1:14" s="49" customFormat="1" ht="12">
      <c r="A381" s="44"/>
      <c r="B381" s="45" t="s">
        <v>2</v>
      </c>
      <c r="C381" s="46">
        <f>SUM(C359,C336,C321,C304,C293,C275,C257,C239,C222,C204,C192,C184,C169,C152,C121,C107,C90,C77,C61,C41,C29,C5)</f>
        <v>452.435</v>
      </c>
      <c r="D381" s="47">
        <v>1</v>
      </c>
      <c r="E381" s="47">
        <v>0.98366</v>
      </c>
      <c r="F381" s="47"/>
      <c r="G381" s="46">
        <v>597337.1</v>
      </c>
      <c r="H381" s="46">
        <v>222.14300000000006</v>
      </c>
      <c r="I381" s="46">
        <v>99707.9633029125</v>
      </c>
      <c r="J381" s="46">
        <v>84751.774</v>
      </c>
      <c r="K381" s="46">
        <v>208531.44298586014</v>
      </c>
      <c r="L381" s="46">
        <v>208531.44298586014</v>
      </c>
      <c r="M381" s="46">
        <v>293283.1</v>
      </c>
      <c r="N381" s="48"/>
    </row>
  </sheetData>
  <sheetProtection/>
  <mergeCells count="1">
    <mergeCell ref="A1:N1"/>
  </mergeCells>
  <conditionalFormatting sqref="A36:A50 A5:A33 A53:A76 A78:A94 A97:A111 A113:A130 A133:A151 A228:A239 A242:A256 A304:A320 A153:A187 A190:A203 A205:A225 A258:A280 A282:A299 A322:A348 A351:A375">
    <cfRule type="expression" priority="9" dxfId="30" stopIfTrue="1">
      <formula>RIGHT($A5,2)="00"</formula>
    </cfRule>
  </conditionalFormatting>
  <conditionalFormatting sqref="A376:B380 A349:B349 A300:B300 A226:B226 A131:B131 A112:B112 A95:B95 A51:B51">
    <cfRule type="expression" priority="8" dxfId="30" stopIfTrue="1">
      <formula>RIGHT($A49,2)="00"</formula>
    </cfRule>
  </conditionalFormatting>
  <conditionalFormatting sqref="B351 B258 B242 B228 B190:B191 A188:B188 B153 B133 B113 B97 B78 B53 B36:B40 B5 A169 A152:B152 A77:B77 A34:B34 A184:A186 B185:B186 A204:B204 B207:B208 A257:B257 B282:B299 A281:B281">
    <cfRule type="expression" priority="7" dxfId="30" stopIfTrue="1">
      <formula>RIGHT('СЕЛО 2018'!#REF!,2)="00"</formula>
    </cfRule>
  </conditionalFormatting>
  <conditionalFormatting sqref="A77">
    <cfRule type="expression" priority="6" dxfId="30" stopIfTrue="1">
      <formula>RIGHT($A77,2)="00"</formula>
    </cfRule>
  </conditionalFormatting>
  <conditionalFormatting sqref="A152">
    <cfRule type="expression" priority="5" dxfId="30" stopIfTrue="1">
      <formula>RIGHT($A152,2)="00"</formula>
    </cfRule>
  </conditionalFormatting>
  <conditionalFormatting sqref="A169">
    <cfRule type="expression" priority="4" dxfId="30" stopIfTrue="1">
      <formula>RIGHT($A169,2)="00"</formula>
    </cfRule>
  </conditionalFormatting>
  <conditionalFormatting sqref="A184:A186">
    <cfRule type="expression" priority="3" dxfId="30" stopIfTrue="1">
      <formula>RIGHT($A184,2)="00"</formula>
    </cfRule>
  </conditionalFormatting>
  <conditionalFormatting sqref="A240:B240">
    <cfRule type="expression" priority="2" dxfId="30" stopIfTrue="1">
      <formula>RIGHT($A239,2)="00"</formula>
    </cfRule>
  </conditionalFormatting>
  <conditionalFormatting sqref="A363:B363">
    <cfRule type="expression" priority="1" dxfId="30" stopIfTrue="1">
      <formula>RIGHT($A361,2)="00"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1"/>
  <sheetViews>
    <sheetView zoomScale="80" zoomScaleNormal="80" zoomScalePageLayoutView="0" workbookViewId="0" topLeftCell="A1">
      <pane xSplit="2" ySplit="4" topLeftCell="C365" activePane="bottomRight" state="frozen"/>
      <selection pane="topLeft" activeCell="F381" sqref="F381"/>
      <selection pane="topRight" activeCell="F381" sqref="F381"/>
      <selection pane="bottomLeft" activeCell="F381" sqref="F381"/>
      <selection pane="bottomRight" activeCell="C400" sqref="C400"/>
    </sheetView>
  </sheetViews>
  <sheetFormatPr defaultColWidth="9.00390625" defaultRowHeight="12.75"/>
  <cols>
    <col min="1" max="1" width="4.00390625" style="1" bestFit="1" customWidth="1"/>
    <col min="2" max="2" width="30.875" style="18" customWidth="1"/>
    <col min="3" max="3" width="11.375" style="1" customWidth="1"/>
    <col min="4" max="4" width="11.25390625" style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2.625" style="1" customWidth="1"/>
    <col min="11" max="11" width="21.625" style="1" customWidth="1"/>
    <col min="12" max="12" width="12.25390625" style="1" customWidth="1"/>
    <col min="13" max="13" width="14.875" style="1" customWidth="1"/>
    <col min="14" max="14" width="15.375" style="1" customWidth="1"/>
    <col min="15" max="16384" width="9.125" style="1" customWidth="1"/>
  </cols>
  <sheetData>
    <row r="1" spans="1:14" ht="29.25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s="2" customFormat="1" ht="132">
      <c r="A3" s="11" t="s">
        <v>0</v>
      </c>
      <c r="B3" s="11" t="s">
        <v>1</v>
      </c>
      <c r="C3" s="11" t="s">
        <v>402</v>
      </c>
      <c r="D3" s="11" t="s">
        <v>4</v>
      </c>
      <c r="E3" s="11" t="s">
        <v>3</v>
      </c>
      <c r="F3" s="11" t="s">
        <v>5</v>
      </c>
      <c r="G3" s="11" t="s">
        <v>401</v>
      </c>
      <c r="H3" s="11" t="s">
        <v>12</v>
      </c>
      <c r="I3" s="11" t="s">
        <v>6</v>
      </c>
      <c r="J3" s="11" t="s">
        <v>7</v>
      </c>
      <c r="K3" s="11" t="s">
        <v>8</v>
      </c>
      <c r="L3" s="11" t="s">
        <v>9</v>
      </c>
      <c r="M3" s="12" t="s">
        <v>10</v>
      </c>
      <c r="N3" s="11" t="s">
        <v>11</v>
      </c>
    </row>
    <row r="4" spans="1:14" s="5" customFormat="1" ht="15" customHeight="1">
      <c r="A4" s="3"/>
      <c r="B4" s="3"/>
      <c r="C4" s="4"/>
      <c r="D4" s="14"/>
      <c r="E4" s="6"/>
      <c r="F4" s="6"/>
      <c r="G4" s="6"/>
      <c r="H4" s="17"/>
      <c r="I4" s="14"/>
      <c r="J4" s="6"/>
      <c r="K4" s="6"/>
      <c r="L4" s="6"/>
      <c r="M4" s="17"/>
      <c r="N4" s="6"/>
    </row>
    <row r="5" spans="1:17" s="55" customFormat="1" ht="24">
      <c r="A5" s="50" t="s">
        <v>15</v>
      </c>
      <c r="B5" s="51" t="s">
        <v>16</v>
      </c>
      <c r="C5" s="69">
        <v>25.694</v>
      </c>
      <c r="D5" s="58">
        <v>0.8557446913613418</v>
      </c>
      <c r="E5" s="47">
        <v>1.0003870000000001</v>
      </c>
      <c r="F5" s="65"/>
      <c r="G5" s="65"/>
      <c r="H5" s="65"/>
      <c r="I5" s="70">
        <v>6597.52313594568</v>
      </c>
      <c r="J5" s="70">
        <v>5607.893000000001</v>
      </c>
      <c r="K5" s="70">
        <v>12870.37394143032</v>
      </c>
      <c r="L5" s="70">
        <v>12870.37394143032</v>
      </c>
      <c r="M5" s="71">
        <v>18478.1</v>
      </c>
      <c r="N5" s="71"/>
      <c r="Q5" s="61"/>
    </row>
    <row r="6" spans="1:17" ht="12">
      <c r="A6" s="19"/>
      <c r="B6" s="20" t="s">
        <v>17</v>
      </c>
      <c r="C6" s="9">
        <v>0.574</v>
      </c>
      <c r="D6" s="25">
        <v>0.792</v>
      </c>
      <c r="E6" s="26">
        <v>1.627148</v>
      </c>
      <c r="F6" s="8">
        <v>0.48674121837718515</v>
      </c>
      <c r="G6" s="82"/>
      <c r="H6" s="8">
        <v>0.479</v>
      </c>
      <c r="I6" s="15">
        <v>142.933</v>
      </c>
      <c r="J6" s="15">
        <v>121.493</v>
      </c>
      <c r="K6" s="15">
        <v>526.2417493971545</v>
      </c>
      <c r="L6" s="15">
        <v>526.2417493971545</v>
      </c>
      <c r="M6" s="36">
        <v>647.7</v>
      </c>
      <c r="N6" s="37">
        <v>0.9999724649121231</v>
      </c>
      <c r="Q6" s="16"/>
    </row>
    <row r="7" spans="1:17" ht="12">
      <c r="A7" s="19"/>
      <c r="B7" s="20" t="s">
        <v>18</v>
      </c>
      <c r="C7" s="9">
        <v>1.603</v>
      </c>
      <c r="D7" s="25">
        <v>0.306</v>
      </c>
      <c r="E7" s="26">
        <v>1.131872</v>
      </c>
      <c r="F7" s="8">
        <v>0.2703485906533601</v>
      </c>
      <c r="G7" s="8"/>
      <c r="H7" s="8">
        <v>1.324</v>
      </c>
      <c r="I7" s="15">
        <v>808.17913594568</v>
      </c>
      <c r="J7" s="15">
        <v>686.952</v>
      </c>
      <c r="K7" s="15">
        <v>1101.8741018390995</v>
      </c>
      <c r="L7" s="15">
        <v>1101.8741018390995</v>
      </c>
      <c r="M7" s="36">
        <v>1788.8</v>
      </c>
      <c r="N7" s="37">
        <v>0.9999893532168018</v>
      </c>
      <c r="Q7" s="16"/>
    </row>
    <row r="8" spans="1:17" ht="12">
      <c r="A8" s="19"/>
      <c r="B8" s="20" t="s">
        <v>19</v>
      </c>
      <c r="C8" s="9">
        <v>8.734</v>
      </c>
      <c r="D8" s="25">
        <v>1.221</v>
      </c>
      <c r="E8" s="26">
        <v>0.9078779999999997</v>
      </c>
      <c r="F8" s="8">
        <v>1.3448943580525141</v>
      </c>
      <c r="G8" s="8"/>
      <c r="H8" s="8">
        <v>0</v>
      </c>
      <c r="I8" s="15">
        <v>0</v>
      </c>
      <c r="J8" s="15">
        <v>0</v>
      </c>
      <c r="K8" s="15">
        <v>0</v>
      </c>
      <c r="L8" s="15">
        <v>0</v>
      </c>
      <c r="M8" s="36">
        <v>0</v>
      </c>
      <c r="N8" s="37">
        <v>1.3448943580525141</v>
      </c>
      <c r="Q8" s="16"/>
    </row>
    <row r="9" spans="1:17" ht="12">
      <c r="A9" s="19"/>
      <c r="B9" s="20" t="s">
        <v>20</v>
      </c>
      <c r="C9" s="9">
        <v>0.298</v>
      </c>
      <c r="D9" s="25">
        <v>0.459</v>
      </c>
      <c r="E9" s="26">
        <v>2.529552</v>
      </c>
      <c r="F9" s="8">
        <v>0.18145505607317028</v>
      </c>
      <c r="G9" s="8"/>
      <c r="H9" s="8">
        <v>0.617</v>
      </c>
      <c r="I9" s="15">
        <v>426.308</v>
      </c>
      <c r="J9" s="15">
        <v>362.362</v>
      </c>
      <c r="K9" s="15">
        <v>471.3657649176495</v>
      </c>
      <c r="L9" s="15">
        <v>471.3657649176495</v>
      </c>
      <c r="M9" s="36">
        <v>833.7</v>
      </c>
      <c r="N9" s="37">
        <v>0.9999727407027605</v>
      </c>
      <c r="Q9" s="16"/>
    </row>
    <row r="10" spans="1:17" ht="12">
      <c r="A10" s="19"/>
      <c r="B10" s="20" t="s">
        <v>21</v>
      </c>
      <c r="C10" s="9">
        <v>0.281</v>
      </c>
      <c r="D10" s="25">
        <v>0.572</v>
      </c>
      <c r="E10" s="26">
        <v>2.615032</v>
      </c>
      <c r="F10" s="8">
        <v>0.21873537302794</v>
      </c>
      <c r="G10" s="8"/>
      <c r="H10" s="8">
        <v>0.574</v>
      </c>
      <c r="I10" s="15">
        <v>378.557</v>
      </c>
      <c r="J10" s="15">
        <v>321.773</v>
      </c>
      <c r="K10" s="15">
        <v>453.9440686903834</v>
      </c>
      <c r="L10" s="15">
        <v>453.9440686903834</v>
      </c>
      <c r="M10" s="36">
        <v>775.7</v>
      </c>
      <c r="N10" s="37">
        <v>0.9999828092424886</v>
      </c>
      <c r="Q10" s="16"/>
    </row>
    <row r="11" spans="1:17" ht="12">
      <c r="A11" s="19"/>
      <c r="B11" s="20" t="s">
        <v>22</v>
      </c>
      <c r="C11" s="9">
        <v>0.401</v>
      </c>
      <c r="D11" s="25">
        <v>0.676</v>
      </c>
      <c r="E11" s="26">
        <v>2.171036</v>
      </c>
      <c r="F11" s="8">
        <v>0.3113720822685575</v>
      </c>
      <c r="G11" s="8"/>
      <c r="H11" s="8">
        <v>0.6</v>
      </c>
      <c r="I11" s="15">
        <v>339.525</v>
      </c>
      <c r="J11" s="15">
        <v>288.596</v>
      </c>
      <c r="K11" s="15">
        <v>521.465294751774</v>
      </c>
      <c r="L11" s="15">
        <v>521.465294751774</v>
      </c>
      <c r="M11" s="36">
        <v>810.1</v>
      </c>
      <c r="N11" s="37">
        <v>1.0000329030835862</v>
      </c>
      <c r="Q11" s="16"/>
    </row>
    <row r="12" spans="1:17" ht="24">
      <c r="A12" s="19"/>
      <c r="B12" s="20" t="s">
        <v>23</v>
      </c>
      <c r="C12" s="9">
        <v>0.398</v>
      </c>
      <c r="D12" s="25">
        <v>0.696</v>
      </c>
      <c r="E12" s="26">
        <v>2.1789959999999997</v>
      </c>
      <c r="F12" s="8">
        <v>0.3194131609236548</v>
      </c>
      <c r="G12" s="8"/>
      <c r="H12" s="8">
        <v>0.59</v>
      </c>
      <c r="I12" s="15">
        <v>328.798</v>
      </c>
      <c r="J12" s="15">
        <v>279.478</v>
      </c>
      <c r="K12" s="15">
        <v>518.0481103795823</v>
      </c>
      <c r="L12" s="15">
        <v>518.0481103795823</v>
      </c>
      <c r="M12" s="36">
        <v>797.5</v>
      </c>
      <c r="N12" s="37">
        <v>0.9999777181204781</v>
      </c>
      <c r="Q12" s="16"/>
    </row>
    <row r="13" spans="1:17" ht="12">
      <c r="A13" s="19"/>
      <c r="B13" s="20" t="s">
        <v>24</v>
      </c>
      <c r="C13" s="9">
        <v>0.678</v>
      </c>
      <c r="D13" s="25">
        <v>0.9</v>
      </c>
      <c r="E13" s="26">
        <v>1.5085439999999999</v>
      </c>
      <c r="F13" s="8">
        <v>0.5966017563955709</v>
      </c>
      <c r="G13" s="8"/>
      <c r="H13" s="8">
        <v>0.413</v>
      </c>
      <c r="I13" s="15">
        <v>4.696</v>
      </c>
      <c r="J13" s="15">
        <v>3.992</v>
      </c>
      <c r="K13" s="15">
        <v>553.5062871415907</v>
      </c>
      <c r="L13" s="15">
        <v>553.5062871415907</v>
      </c>
      <c r="M13" s="36">
        <v>557.5</v>
      </c>
      <c r="N13" s="37">
        <v>1.0000012394012499</v>
      </c>
      <c r="Q13" s="16"/>
    </row>
    <row r="14" spans="1:17" ht="12">
      <c r="A14" s="19"/>
      <c r="B14" s="20" t="s">
        <v>25</v>
      </c>
      <c r="C14" s="9">
        <v>0.441</v>
      </c>
      <c r="D14" s="25">
        <v>1.025</v>
      </c>
      <c r="E14" s="26">
        <v>2.080324</v>
      </c>
      <c r="F14" s="8">
        <v>0.4927117122140589</v>
      </c>
      <c r="G14" s="8"/>
      <c r="H14" s="8">
        <v>0.465</v>
      </c>
      <c r="I14" s="15">
        <v>132.998</v>
      </c>
      <c r="J14" s="15">
        <v>113.048</v>
      </c>
      <c r="K14" s="15">
        <v>515.8008384822953</v>
      </c>
      <c r="L14" s="15">
        <v>515.8008384822953</v>
      </c>
      <c r="M14" s="36">
        <v>628.8</v>
      </c>
      <c r="N14" s="37">
        <v>0.999960602312439</v>
      </c>
      <c r="Q14" s="16"/>
    </row>
    <row r="15" spans="1:17" ht="12">
      <c r="A15" s="19"/>
      <c r="B15" s="20" t="s">
        <v>26</v>
      </c>
      <c r="C15" s="9">
        <v>0.607</v>
      </c>
      <c r="D15" s="25">
        <v>0.615</v>
      </c>
      <c r="E15" s="26">
        <v>1.584832</v>
      </c>
      <c r="F15" s="8">
        <v>0.38805374954569316</v>
      </c>
      <c r="G15" s="8"/>
      <c r="H15" s="8">
        <v>0.589</v>
      </c>
      <c r="I15" s="15">
        <v>275.499</v>
      </c>
      <c r="J15" s="15">
        <v>234.174</v>
      </c>
      <c r="K15" s="15">
        <v>561.2653280413745</v>
      </c>
      <c r="L15" s="15">
        <v>561.2653280413745</v>
      </c>
      <c r="M15" s="36">
        <v>795.4</v>
      </c>
      <c r="N15" s="37">
        <v>0.999969744207247</v>
      </c>
      <c r="Q15" s="16"/>
    </row>
    <row r="16" spans="1:17" ht="24">
      <c r="A16" s="19"/>
      <c r="B16" s="20" t="s">
        <v>27</v>
      </c>
      <c r="C16" s="9">
        <v>0.342</v>
      </c>
      <c r="D16" s="25">
        <v>0.853</v>
      </c>
      <c r="E16" s="26">
        <v>2.348036</v>
      </c>
      <c r="F16" s="8">
        <v>0.3632823346831139</v>
      </c>
      <c r="G16" s="8"/>
      <c r="H16" s="8">
        <v>0.511</v>
      </c>
      <c r="I16" s="15">
        <v>256.852</v>
      </c>
      <c r="J16" s="15">
        <v>218.324</v>
      </c>
      <c r="K16" s="15">
        <v>472.55121896535337</v>
      </c>
      <c r="L16" s="15">
        <v>472.55121896535337</v>
      </c>
      <c r="M16" s="36">
        <v>690.9</v>
      </c>
      <c r="N16" s="37">
        <v>1.0000228384548921</v>
      </c>
      <c r="Q16" s="16"/>
    </row>
    <row r="17" spans="1:17" ht="24">
      <c r="A17" s="19"/>
      <c r="B17" s="20" t="s">
        <v>28</v>
      </c>
      <c r="C17" s="9">
        <v>0.518</v>
      </c>
      <c r="D17" s="25">
        <v>0.734</v>
      </c>
      <c r="E17" s="26">
        <v>1.710588</v>
      </c>
      <c r="F17" s="8">
        <v>0.42909221858214835</v>
      </c>
      <c r="G17" s="8"/>
      <c r="H17" s="8">
        <v>0.506</v>
      </c>
      <c r="I17" s="15">
        <v>204.625</v>
      </c>
      <c r="J17" s="15">
        <v>173.931</v>
      </c>
      <c r="K17" s="15">
        <v>509.6075329522411</v>
      </c>
      <c r="L17" s="15">
        <v>509.6075329522411</v>
      </c>
      <c r="M17" s="36">
        <v>683.5</v>
      </c>
      <c r="N17" s="37">
        <v>0.9999678163538486</v>
      </c>
      <c r="Q17" s="16"/>
    </row>
    <row r="18" spans="1:17" ht="24">
      <c r="A18" s="19"/>
      <c r="B18" s="20" t="s">
        <v>29</v>
      </c>
      <c r="C18" s="9">
        <v>0.292</v>
      </c>
      <c r="D18" s="25">
        <v>0.403</v>
      </c>
      <c r="E18" s="26">
        <v>2.557988</v>
      </c>
      <c r="F18" s="8">
        <v>0.15754569607050542</v>
      </c>
      <c r="G18" s="8"/>
      <c r="H18" s="8">
        <v>0.629</v>
      </c>
      <c r="I18" s="15">
        <v>446.552</v>
      </c>
      <c r="J18" s="15">
        <v>379.569</v>
      </c>
      <c r="K18" s="15">
        <v>470.68672788603175</v>
      </c>
      <c r="L18" s="15">
        <v>470.68672788603175</v>
      </c>
      <c r="M18" s="36">
        <v>850.3</v>
      </c>
      <c r="N18" s="37">
        <v>1.000043865900262</v>
      </c>
      <c r="Q18" s="16"/>
    </row>
    <row r="19" spans="1:17" ht="12">
      <c r="A19" s="19"/>
      <c r="B19" s="20" t="s">
        <v>30</v>
      </c>
      <c r="C19" s="9">
        <v>0.631</v>
      </c>
      <c r="D19" s="25">
        <v>0.438</v>
      </c>
      <c r="E19" s="26">
        <v>1.5574159999999997</v>
      </c>
      <c r="F19" s="8">
        <v>0.2812350714260031</v>
      </c>
      <c r="G19" s="8"/>
      <c r="H19" s="8">
        <v>0.706</v>
      </c>
      <c r="I19" s="15">
        <v>423.279</v>
      </c>
      <c r="J19" s="15">
        <v>359.787</v>
      </c>
      <c r="K19" s="15">
        <v>594.6400248977571</v>
      </c>
      <c r="L19" s="15">
        <v>594.6400248977571</v>
      </c>
      <c r="M19" s="36">
        <v>954.4</v>
      </c>
      <c r="N19" s="37">
        <v>0.9999796479477221</v>
      </c>
      <c r="Q19" s="16"/>
    </row>
    <row r="20" spans="1:17" ht="12">
      <c r="A20" s="19"/>
      <c r="B20" s="20" t="s">
        <v>31</v>
      </c>
      <c r="C20" s="9">
        <v>1.07</v>
      </c>
      <c r="D20" s="25">
        <v>0.622</v>
      </c>
      <c r="E20" s="26">
        <v>1.2689519999999999</v>
      </c>
      <c r="F20" s="8">
        <v>0.4901682648358646</v>
      </c>
      <c r="G20" s="8"/>
      <c r="H20" s="8">
        <v>0.692</v>
      </c>
      <c r="I20" s="15">
        <v>201.502</v>
      </c>
      <c r="J20" s="15">
        <v>171.277</v>
      </c>
      <c r="K20" s="15">
        <v>764.0806362985003</v>
      </c>
      <c r="L20" s="15">
        <v>764.0806362985003</v>
      </c>
      <c r="M20" s="36">
        <v>935.4</v>
      </c>
      <c r="N20" s="37">
        <v>1.0000230910173877</v>
      </c>
      <c r="Q20" s="16"/>
    </row>
    <row r="21" spans="1:17" ht="12">
      <c r="A21" s="19"/>
      <c r="B21" s="20" t="s">
        <v>32</v>
      </c>
      <c r="C21" s="9">
        <v>0.3</v>
      </c>
      <c r="D21" s="25">
        <v>0.753</v>
      </c>
      <c r="E21" s="26">
        <v>2.51942</v>
      </c>
      <c r="F21" s="8">
        <v>0.2988783132625763</v>
      </c>
      <c r="G21" s="8"/>
      <c r="H21" s="8">
        <v>0.53</v>
      </c>
      <c r="I21" s="15">
        <v>307.529</v>
      </c>
      <c r="J21" s="15">
        <v>261.4</v>
      </c>
      <c r="K21" s="15">
        <v>454.639674949551</v>
      </c>
      <c r="L21" s="15">
        <v>454.639674949551</v>
      </c>
      <c r="M21" s="36">
        <v>716</v>
      </c>
      <c r="N21" s="37">
        <v>0.9999611516393245</v>
      </c>
      <c r="Q21" s="16"/>
    </row>
    <row r="22" spans="1:17" ht="12">
      <c r="A22" s="19"/>
      <c r="B22" s="20" t="s">
        <v>33</v>
      </c>
      <c r="C22" s="9">
        <v>1.438</v>
      </c>
      <c r="D22" s="25">
        <v>0.48</v>
      </c>
      <c r="E22" s="26">
        <v>1.16346</v>
      </c>
      <c r="F22" s="8">
        <v>0.4125625290083028</v>
      </c>
      <c r="G22" s="8"/>
      <c r="H22" s="8">
        <v>0.983</v>
      </c>
      <c r="I22" s="15">
        <v>423.729</v>
      </c>
      <c r="J22" s="15">
        <v>360.17</v>
      </c>
      <c r="K22" s="15">
        <v>967.8170714676892</v>
      </c>
      <c r="L22" s="15">
        <v>967.8170714676892</v>
      </c>
      <c r="M22" s="36">
        <v>1328</v>
      </c>
      <c r="N22" s="37">
        <v>1.0000057189595346</v>
      </c>
      <c r="Q22" s="16"/>
    </row>
    <row r="23" spans="1:17" ht="12">
      <c r="A23" s="19"/>
      <c r="B23" s="20" t="s">
        <v>34</v>
      </c>
      <c r="C23" s="9">
        <v>0.365</v>
      </c>
      <c r="D23" s="25">
        <v>0.759</v>
      </c>
      <c r="E23" s="26">
        <v>2.272264</v>
      </c>
      <c r="F23" s="8">
        <v>0.33402808828551617</v>
      </c>
      <c r="G23" s="8"/>
      <c r="H23" s="8">
        <v>0.552</v>
      </c>
      <c r="I23" s="15">
        <v>298.064</v>
      </c>
      <c r="J23" s="15">
        <v>253.354</v>
      </c>
      <c r="K23" s="15">
        <v>492.9734643546322</v>
      </c>
      <c r="L23" s="15">
        <v>492.9734643546322</v>
      </c>
      <c r="M23" s="36">
        <v>746.3</v>
      </c>
      <c r="N23" s="37">
        <v>0.9999754926762956</v>
      </c>
      <c r="Q23" s="16"/>
    </row>
    <row r="24" spans="1:17" ht="12">
      <c r="A24" s="19"/>
      <c r="B24" s="20" t="s">
        <v>35</v>
      </c>
      <c r="C24" s="9">
        <v>0.206</v>
      </c>
      <c r="D24" s="25">
        <v>1.427</v>
      </c>
      <c r="E24" s="26">
        <v>3.1713400000000003</v>
      </c>
      <c r="F24" s="8">
        <v>0.4499675216154685</v>
      </c>
      <c r="G24" s="8"/>
      <c r="H24" s="8">
        <v>0.359</v>
      </c>
      <c r="I24" s="15">
        <v>132.439</v>
      </c>
      <c r="J24" s="15">
        <v>112.573</v>
      </c>
      <c r="K24" s="15">
        <v>372.9616391758641</v>
      </c>
      <c r="L24" s="15">
        <v>372.9616391758641</v>
      </c>
      <c r="M24" s="36">
        <v>485.5</v>
      </c>
      <c r="N24" s="37">
        <v>0.9999607593975539</v>
      </c>
      <c r="Q24" s="16"/>
    </row>
    <row r="25" spans="1:17" ht="12">
      <c r="A25" s="19"/>
      <c r="B25" s="20" t="s">
        <v>36</v>
      </c>
      <c r="C25" s="9">
        <v>4.819</v>
      </c>
      <c r="D25" s="25">
        <v>0.82</v>
      </c>
      <c r="E25" s="26">
        <v>0.9490019999999998</v>
      </c>
      <c r="F25" s="8">
        <v>0.8640656184075483</v>
      </c>
      <c r="G25" s="8"/>
      <c r="H25" s="8">
        <v>0.622</v>
      </c>
      <c r="I25" s="15">
        <v>0</v>
      </c>
      <c r="J25" s="15">
        <v>0</v>
      </c>
      <c r="K25" s="15">
        <v>839.9921520409451</v>
      </c>
      <c r="L25" s="15">
        <v>839.9921520409451</v>
      </c>
      <c r="M25" s="36">
        <v>840</v>
      </c>
      <c r="N25" s="37">
        <v>1.0000012700207477</v>
      </c>
      <c r="Q25" s="16"/>
    </row>
    <row r="26" spans="1:14" ht="12">
      <c r="A26" s="19"/>
      <c r="B26" s="20" t="s">
        <v>37</v>
      </c>
      <c r="C26" s="9">
        <v>0.39</v>
      </c>
      <c r="D26" s="25">
        <v>0.721</v>
      </c>
      <c r="E26" s="26">
        <v>2.199684</v>
      </c>
      <c r="F26" s="8">
        <v>0.32777435304343716</v>
      </c>
      <c r="G26" s="8"/>
      <c r="H26" s="8">
        <v>0.577</v>
      </c>
      <c r="I26" s="15">
        <v>315.556</v>
      </c>
      <c r="J26" s="15">
        <v>268.223</v>
      </c>
      <c r="K26" s="15">
        <v>511.0001371514318</v>
      </c>
      <c r="L26" s="15">
        <v>511.0001371514318</v>
      </c>
      <c r="M26" s="36">
        <v>779.2</v>
      </c>
      <c r="N26" s="37">
        <v>0.9999800398809424</v>
      </c>
    </row>
    <row r="27" spans="1:14" ht="12">
      <c r="A27" s="19"/>
      <c r="B27" s="20" t="s">
        <v>38</v>
      </c>
      <c r="C27" s="9">
        <v>0.614</v>
      </c>
      <c r="D27" s="25">
        <v>0.37</v>
      </c>
      <c r="E27" s="26">
        <v>1.576488</v>
      </c>
      <c r="F27" s="8">
        <v>0.23469890034050372</v>
      </c>
      <c r="G27" s="8"/>
      <c r="H27" s="8">
        <v>0.741</v>
      </c>
      <c r="I27" s="15">
        <v>477.784</v>
      </c>
      <c r="J27" s="15">
        <v>406.116</v>
      </c>
      <c r="K27" s="15">
        <v>594.8359651144266</v>
      </c>
      <c r="L27" s="15">
        <v>594.8359651144266</v>
      </c>
      <c r="M27" s="36">
        <v>1001</v>
      </c>
      <c r="N27" s="37">
        <v>1.0000367261887009</v>
      </c>
    </row>
    <row r="28" spans="1:14" ht="12">
      <c r="A28" s="19"/>
      <c r="B28" s="20" t="s">
        <v>39</v>
      </c>
      <c r="C28" s="62">
        <v>0.694</v>
      </c>
      <c r="D28" s="34">
        <v>0.606</v>
      </c>
      <c r="E28" s="34">
        <v>1.493644</v>
      </c>
      <c r="F28" s="10">
        <v>0.405719167351792</v>
      </c>
      <c r="G28" s="72"/>
      <c r="H28" s="72">
        <v>0.616</v>
      </c>
      <c r="I28" s="40">
        <v>272.119</v>
      </c>
      <c r="J28" s="40">
        <v>231.301</v>
      </c>
      <c r="K28" s="40">
        <v>601.0761525349914</v>
      </c>
      <c r="L28" s="40">
        <v>601.0761525349914</v>
      </c>
      <c r="M28" s="40">
        <v>832.4</v>
      </c>
      <c r="N28" s="38">
        <v>1.000016312089403</v>
      </c>
    </row>
    <row r="29" spans="1:14" s="55" customFormat="1" ht="24">
      <c r="A29" s="50" t="s">
        <v>40</v>
      </c>
      <c r="B29" s="51" t="s">
        <v>41</v>
      </c>
      <c r="C29" s="63">
        <v>8.336</v>
      </c>
      <c r="D29" s="52">
        <v>0.535</v>
      </c>
      <c r="E29" s="52">
        <v>1.0396</v>
      </c>
      <c r="F29" s="66"/>
      <c r="G29" s="63"/>
      <c r="H29" s="63"/>
      <c r="I29" s="67">
        <v>2937.595</v>
      </c>
      <c r="J29" s="67">
        <v>2496.9569999999994</v>
      </c>
      <c r="K29" s="67">
        <v>6217.528662552725</v>
      </c>
      <c r="L29" s="67">
        <v>6217.528662552725</v>
      </c>
      <c r="M29" s="67">
        <v>8714.6</v>
      </c>
      <c r="N29" s="68">
        <v>1.2588414970105326</v>
      </c>
    </row>
    <row r="30" spans="1:14" ht="12">
      <c r="A30" s="19"/>
      <c r="B30" s="20" t="s">
        <v>42</v>
      </c>
      <c r="C30" s="7">
        <v>0.218</v>
      </c>
      <c r="D30" s="31">
        <v>0.483</v>
      </c>
      <c r="E30" s="31">
        <v>2.6585520000000002</v>
      </c>
      <c r="F30" s="35">
        <v>0.18167784568441767</v>
      </c>
      <c r="G30" s="7"/>
      <c r="H30" s="7">
        <v>0.474</v>
      </c>
      <c r="I30" s="21">
        <v>327.593</v>
      </c>
      <c r="J30" s="21">
        <v>278.454</v>
      </c>
      <c r="K30" s="21">
        <v>362.3833569661694</v>
      </c>
      <c r="L30" s="21">
        <v>362.3833569661694</v>
      </c>
      <c r="M30" s="21">
        <v>640.8</v>
      </c>
      <c r="N30" s="39">
        <v>0.9999522967369143</v>
      </c>
    </row>
    <row r="31" spans="1:14" ht="12">
      <c r="A31" s="19"/>
      <c r="B31" s="20" t="s">
        <v>43</v>
      </c>
      <c r="C31" s="7">
        <v>4.018</v>
      </c>
      <c r="D31" s="31">
        <v>0.367</v>
      </c>
      <c r="E31" s="31">
        <v>0.8256319999999999</v>
      </c>
      <c r="F31" s="35">
        <v>0.44450796480756566</v>
      </c>
      <c r="G31" s="7"/>
      <c r="H31" s="7">
        <v>1.843</v>
      </c>
      <c r="I31" s="21">
        <v>696.99</v>
      </c>
      <c r="J31" s="21">
        <v>592.442</v>
      </c>
      <c r="K31" s="21">
        <v>1897.5396381031987</v>
      </c>
      <c r="L31" s="21">
        <v>1897.5396381031987</v>
      </c>
      <c r="M31" s="21">
        <v>2490</v>
      </c>
      <c r="N31" s="39">
        <v>1.0000040963705388</v>
      </c>
    </row>
    <row r="32" spans="1:14" ht="24">
      <c r="A32" s="19"/>
      <c r="B32" s="20" t="s">
        <v>44</v>
      </c>
      <c r="C32" s="7">
        <v>0.422</v>
      </c>
      <c r="D32" s="31">
        <v>0.859</v>
      </c>
      <c r="E32" s="31">
        <v>1.871708</v>
      </c>
      <c r="F32" s="35">
        <v>0.45893910802326005</v>
      </c>
      <c r="G32" s="7"/>
      <c r="H32" s="7">
        <v>0.427</v>
      </c>
      <c r="I32" s="21">
        <v>150.549</v>
      </c>
      <c r="J32" s="21">
        <v>127.967</v>
      </c>
      <c r="K32" s="21">
        <v>449.48853758935707</v>
      </c>
      <c r="L32" s="21">
        <v>449.48853758935707</v>
      </c>
      <c r="M32" s="21">
        <v>577.5</v>
      </c>
      <c r="N32" s="39">
        <v>1.000041660127916</v>
      </c>
    </row>
    <row r="33" spans="1:14" ht="24">
      <c r="A33" s="19"/>
      <c r="B33" s="20" t="s">
        <v>45</v>
      </c>
      <c r="C33" s="7">
        <v>0.294</v>
      </c>
      <c r="D33" s="31">
        <v>0.56</v>
      </c>
      <c r="E33" s="31">
        <v>2.229364</v>
      </c>
      <c r="F33" s="35">
        <v>0.25119271684659844</v>
      </c>
      <c r="G33" s="7"/>
      <c r="H33" s="7">
        <v>0.491</v>
      </c>
      <c r="I33" s="21">
        <v>308.913</v>
      </c>
      <c r="J33" s="21">
        <v>262.576</v>
      </c>
      <c r="K33" s="21">
        <v>400.5869164150271</v>
      </c>
      <c r="L33" s="21">
        <v>400.5869164150271</v>
      </c>
      <c r="M33" s="21">
        <v>663.2</v>
      </c>
      <c r="N33" s="39">
        <v>1.000041872755285</v>
      </c>
    </row>
    <row r="34" spans="1:14" ht="12">
      <c r="A34" s="22"/>
      <c r="B34" s="20" t="s">
        <v>46</v>
      </c>
      <c r="C34" s="7">
        <v>0.254</v>
      </c>
      <c r="D34" s="31">
        <v>0.948</v>
      </c>
      <c r="E34" s="31">
        <v>2.4212239999999996</v>
      </c>
      <c r="F34" s="35">
        <v>0.3915375033454154</v>
      </c>
      <c r="G34" s="7"/>
      <c r="H34" s="7">
        <v>0.374</v>
      </c>
      <c r="I34" s="21">
        <v>173.228</v>
      </c>
      <c r="J34" s="21">
        <v>147.244</v>
      </c>
      <c r="K34" s="21">
        <v>358.37613537422345</v>
      </c>
      <c r="L34" s="21">
        <v>358.37613537422345</v>
      </c>
      <c r="M34" s="21">
        <v>505.6</v>
      </c>
      <c r="N34" s="39">
        <v>0.9999757691214928</v>
      </c>
    </row>
    <row r="35" spans="1:14" ht="12">
      <c r="A35" s="22"/>
      <c r="B35" s="20" t="s">
        <v>47</v>
      </c>
      <c r="C35" s="7">
        <v>0.395</v>
      </c>
      <c r="D35" s="31">
        <v>0.491</v>
      </c>
      <c r="E35" s="31">
        <v>1.925852</v>
      </c>
      <c r="F35" s="35">
        <v>0.2549520939303747</v>
      </c>
      <c r="G35" s="7"/>
      <c r="H35" s="7">
        <v>0.567</v>
      </c>
      <c r="I35" s="21">
        <v>354.667</v>
      </c>
      <c r="J35" s="21">
        <v>301.467</v>
      </c>
      <c r="K35" s="21">
        <v>464.3518673020036</v>
      </c>
      <c r="L35" s="21">
        <v>464.3518673020036</v>
      </c>
      <c r="M35" s="21">
        <v>765.8</v>
      </c>
      <c r="N35" s="39">
        <v>0.9999816444273557</v>
      </c>
    </row>
    <row r="36" spans="1:14" ht="24">
      <c r="A36" s="19"/>
      <c r="B36" s="20" t="s">
        <v>48</v>
      </c>
      <c r="C36" s="7">
        <v>0.86</v>
      </c>
      <c r="D36" s="31">
        <v>0.806</v>
      </c>
      <c r="E36" s="31">
        <v>1.171312</v>
      </c>
      <c r="F36" s="35">
        <v>0.6881172565465052</v>
      </c>
      <c r="G36" s="7"/>
      <c r="H36" s="7">
        <v>0.314</v>
      </c>
      <c r="I36" s="21">
        <v>0</v>
      </c>
      <c r="J36" s="21">
        <v>0</v>
      </c>
      <c r="K36" s="21">
        <v>424.50640604961137</v>
      </c>
      <c r="L36" s="21">
        <v>424.50640604961137</v>
      </c>
      <c r="M36" s="21">
        <v>424.5</v>
      </c>
      <c r="N36" s="39">
        <v>0.999995293507238</v>
      </c>
    </row>
    <row r="37" spans="1:14" ht="24">
      <c r="A37" s="19"/>
      <c r="B37" s="20" t="s">
        <v>49</v>
      </c>
      <c r="C37" s="7">
        <v>0.408</v>
      </c>
      <c r="D37" s="31">
        <v>0.62</v>
      </c>
      <c r="E37" s="31">
        <v>1.89878</v>
      </c>
      <c r="F37" s="35">
        <v>0.3265254531857298</v>
      </c>
      <c r="G37" s="7"/>
      <c r="H37" s="7">
        <v>0.522</v>
      </c>
      <c r="I37" s="21">
        <v>286.269</v>
      </c>
      <c r="J37" s="21">
        <v>243.329</v>
      </c>
      <c r="K37" s="21">
        <v>461.6527218574867</v>
      </c>
      <c r="L37" s="21">
        <v>461.6527218574867</v>
      </c>
      <c r="M37" s="21">
        <v>705</v>
      </c>
      <c r="N37" s="39">
        <v>1.0000174612523476</v>
      </c>
    </row>
    <row r="38" spans="1:14" ht="24">
      <c r="A38" s="19"/>
      <c r="B38" s="20" t="s">
        <v>50</v>
      </c>
      <c r="C38" s="7">
        <v>0.439</v>
      </c>
      <c r="D38" s="31">
        <v>0.673</v>
      </c>
      <c r="E38" s="31">
        <v>1.84106</v>
      </c>
      <c r="F38" s="35">
        <v>0.3655502808164862</v>
      </c>
      <c r="G38" s="7"/>
      <c r="H38" s="7">
        <v>0.513</v>
      </c>
      <c r="I38" s="21">
        <v>256.038</v>
      </c>
      <c r="J38" s="21">
        <v>217.632</v>
      </c>
      <c r="K38" s="21">
        <v>475.23763820376854</v>
      </c>
      <c r="L38" s="21">
        <v>475.23763820376854</v>
      </c>
      <c r="M38" s="21">
        <v>692.9</v>
      </c>
      <c r="N38" s="39">
        <v>1.000027801814412</v>
      </c>
    </row>
    <row r="39" spans="1:14" ht="24">
      <c r="A39" s="19"/>
      <c r="B39" s="20" t="s">
        <v>51</v>
      </c>
      <c r="C39" s="7">
        <v>0.394</v>
      </c>
      <c r="D39" s="31">
        <v>0.722</v>
      </c>
      <c r="E39" s="31">
        <v>1.928236</v>
      </c>
      <c r="F39" s="35">
        <v>0.3744354944104352</v>
      </c>
      <c r="G39" s="7"/>
      <c r="H39" s="7">
        <v>0.475</v>
      </c>
      <c r="I39" s="21">
        <v>231.552</v>
      </c>
      <c r="J39" s="21">
        <v>196.819</v>
      </c>
      <c r="K39" s="21">
        <v>445.35152256515806</v>
      </c>
      <c r="L39" s="21">
        <v>445.35152256515806</v>
      </c>
      <c r="M39" s="21">
        <v>642.2</v>
      </c>
      <c r="N39" s="39">
        <v>1.0000287151719132</v>
      </c>
    </row>
    <row r="40" spans="1:14" ht="24">
      <c r="A40" s="19"/>
      <c r="B40" s="20" t="s">
        <v>52</v>
      </c>
      <c r="C40" s="7">
        <v>0.634</v>
      </c>
      <c r="D40" s="31">
        <v>0.62</v>
      </c>
      <c r="E40" s="31">
        <v>1.328656</v>
      </c>
      <c r="F40" s="35">
        <v>0.46663696246432484</v>
      </c>
      <c r="G40" s="7"/>
      <c r="H40" s="7">
        <v>0.449</v>
      </c>
      <c r="I40" s="21">
        <v>151.796</v>
      </c>
      <c r="J40" s="21">
        <v>129.027</v>
      </c>
      <c r="K40" s="21">
        <v>478.0539221267215</v>
      </c>
      <c r="L40" s="21">
        <v>478.0539221267215</v>
      </c>
      <c r="M40" s="21">
        <v>607.1</v>
      </c>
      <c r="N40" s="39">
        <v>1.000016761245611</v>
      </c>
    </row>
    <row r="41" spans="1:14" s="55" customFormat="1" ht="24">
      <c r="A41" s="50" t="s">
        <v>53</v>
      </c>
      <c r="B41" s="51" t="s">
        <v>54</v>
      </c>
      <c r="C41" s="63">
        <v>17.522000000000002</v>
      </c>
      <c r="D41" s="52">
        <v>1.348</v>
      </c>
      <c r="E41" s="52">
        <v>1.0099019999999999</v>
      </c>
      <c r="F41" s="66"/>
      <c r="G41" s="63"/>
      <c r="H41" s="63"/>
      <c r="I41" s="67">
        <v>2618.294</v>
      </c>
      <c r="J41" s="67">
        <v>2225.5499999999997</v>
      </c>
      <c r="K41" s="67">
        <v>8517.828588866174</v>
      </c>
      <c r="L41" s="67">
        <v>8517.828588866174</v>
      </c>
      <c r="M41" s="67">
        <v>10743.3</v>
      </c>
      <c r="N41" s="68">
        <v>1.784100067703194</v>
      </c>
    </row>
    <row r="42" spans="1:14" ht="12">
      <c r="A42" s="19"/>
      <c r="B42" s="20" t="s">
        <v>55</v>
      </c>
      <c r="C42" s="7">
        <v>1.008</v>
      </c>
      <c r="D42" s="31">
        <v>0.871</v>
      </c>
      <c r="E42" s="31">
        <v>1.2935999999999999</v>
      </c>
      <c r="F42" s="35">
        <v>0.6733147804576377</v>
      </c>
      <c r="G42" s="7"/>
      <c r="H42" s="7">
        <v>0.426</v>
      </c>
      <c r="I42" s="21">
        <v>0</v>
      </c>
      <c r="J42" s="21">
        <v>0</v>
      </c>
      <c r="K42" s="21">
        <v>575.588202063589</v>
      </c>
      <c r="L42" s="21">
        <v>575.588202063589</v>
      </c>
      <c r="M42" s="21">
        <v>575.6</v>
      </c>
      <c r="N42" s="39">
        <v>1.0000066961265583</v>
      </c>
    </row>
    <row r="43" spans="1:14" ht="12">
      <c r="A43" s="19"/>
      <c r="B43" s="20" t="s">
        <v>56</v>
      </c>
      <c r="C43" s="7">
        <v>0.258</v>
      </c>
      <c r="D43" s="31">
        <v>0.971</v>
      </c>
      <c r="E43" s="31">
        <v>2.829312</v>
      </c>
      <c r="F43" s="35">
        <v>0.3431929741223308</v>
      </c>
      <c r="G43" s="7"/>
      <c r="H43" s="7">
        <v>0.479</v>
      </c>
      <c r="I43" s="21">
        <v>253.297</v>
      </c>
      <c r="J43" s="21">
        <v>215.302</v>
      </c>
      <c r="K43" s="21">
        <v>432.52671773076094</v>
      </c>
      <c r="L43" s="21">
        <v>432.52671773076094</v>
      </c>
      <c r="M43" s="21">
        <v>647.8</v>
      </c>
      <c r="N43" s="39">
        <v>0.9999708842679944</v>
      </c>
    </row>
    <row r="44" spans="1:14" ht="12">
      <c r="A44" s="19"/>
      <c r="B44" s="20" t="s">
        <v>57</v>
      </c>
      <c r="C44" s="7">
        <v>2.023</v>
      </c>
      <c r="D44" s="31">
        <v>0.602</v>
      </c>
      <c r="E44" s="31">
        <v>1.07308</v>
      </c>
      <c r="F44" s="35">
        <v>0.5610019756215753</v>
      </c>
      <c r="G44" s="7"/>
      <c r="H44" s="7">
        <v>0.953</v>
      </c>
      <c r="I44" s="21">
        <v>114.391</v>
      </c>
      <c r="J44" s="21">
        <v>97.232</v>
      </c>
      <c r="K44" s="21">
        <v>1190.4612165287217</v>
      </c>
      <c r="L44" s="21">
        <v>1190.4612165287217</v>
      </c>
      <c r="M44" s="21">
        <v>1287.7</v>
      </c>
      <c r="N44" s="39">
        <v>1.0000023126086646</v>
      </c>
    </row>
    <row r="45" spans="1:14" ht="24">
      <c r="A45" s="19"/>
      <c r="B45" s="20" t="s">
        <v>58</v>
      </c>
      <c r="C45" s="7">
        <v>1.138</v>
      </c>
      <c r="D45" s="31">
        <v>1.075</v>
      </c>
      <c r="E45" s="31">
        <v>1.243536</v>
      </c>
      <c r="F45" s="35">
        <v>0.8644703490691061</v>
      </c>
      <c r="G45" s="7"/>
      <c r="H45" s="7">
        <v>0.192</v>
      </c>
      <c r="I45" s="21">
        <v>0</v>
      </c>
      <c r="J45" s="21">
        <v>0</v>
      </c>
      <c r="K45" s="21">
        <v>259.1533355676162</v>
      </c>
      <c r="L45" s="21">
        <v>259.1533355676162</v>
      </c>
      <c r="M45" s="21">
        <v>259.2</v>
      </c>
      <c r="N45" s="39">
        <v>1.000024404139804</v>
      </c>
    </row>
    <row r="46" spans="1:14" ht="24">
      <c r="A46" s="19"/>
      <c r="B46" s="20" t="s">
        <v>59</v>
      </c>
      <c r="C46" s="7">
        <v>0.31</v>
      </c>
      <c r="D46" s="31">
        <v>0.704</v>
      </c>
      <c r="E46" s="31">
        <v>2.559084</v>
      </c>
      <c r="F46" s="35">
        <v>0.27509843365829334</v>
      </c>
      <c r="G46" s="7"/>
      <c r="H46" s="7">
        <v>0.575</v>
      </c>
      <c r="I46" s="21">
        <v>348.273</v>
      </c>
      <c r="J46" s="21">
        <v>296.032</v>
      </c>
      <c r="K46" s="21">
        <v>481.01472115139643</v>
      </c>
      <c r="L46" s="21">
        <v>481.01472115139643</v>
      </c>
      <c r="M46" s="21">
        <v>777</v>
      </c>
      <c r="N46" s="39">
        <v>0.9999564141577248</v>
      </c>
    </row>
    <row r="47" spans="1:14" ht="12">
      <c r="A47" s="19"/>
      <c r="B47" s="20" t="s">
        <v>60</v>
      </c>
      <c r="C47" s="7">
        <v>0.511</v>
      </c>
      <c r="D47" s="31">
        <v>1.353</v>
      </c>
      <c r="E47" s="31">
        <v>1.7203359999999999</v>
      </c>
      <c r="F47" s="35">
        <v>0.7864742701425769</v>
      </c>
      <c r="G47" s="7"/>
      <c r="H47" s="7">
        <v>0.188</v>
      </c>
      <c r="I47" s="21">
        <v>0</v>
      </c>
      <c r="J47" s="21">
        <v>0</v>
      </c>
      <c r="K47" s="21">
        <v>253.63328779686978</v>
      </c>
      <c r="L47" s="21">
        <v>253.63328779686978</v>
      </c>
      <c r="M47" s="21">
        <v>253.6</v>
      </c>
      <c r="N47" s="39">
        <v>0.9999719760715019</v>
      </c>
    </row>
    <row r="48" spans="1:14" ht="12">
      <c r="A48" s="19"/>
      <c r="B48" s="20" t="s">
        <v>61</v>
      </c>
      <c r="C48" s="7">
        <v>0.557</v>
      </c>
      <c r="D48" s="31">
        <v>0.722</v>
      </c>
      <c r="E48" s="31">
        <v>1.6488159999999998</v>
      </c>
      <c r="F48" s="35">
        <v>0.43788997680760017</v>
      </c>
      <c r="G48" s="7"/>
      <c r="H48" s="7">
        <v>0.516</v>
      </c>
      <c r="I48" s="21">
        <v>201.168</v>
      </c>
      <c r="J48" s="21">
        <v>170.993</v>
      </c>
      <c r="K48" s="21">
        <v>526.5493441189334</v>
      </c>
      <c r="L48" s="21">
        <v>526.5493441189334</v>
      </c>
      <c r="M48" s="21">
        <v>697.5</v>
      </c>
      <c r="N48" s="39">
        <v>0.9999658772633999</v>
      </c>
    </row>
    <row r="49" spans="1:14" ht="12">
      <c r="A49" s="19"/>
      <c r="B49" s="20" t="s">
        <v>46</v>
      </c>
      <c r="C49" s="7">
        <v>0.272</v>
      </c>
      <c r="D49" s="31">
        <v>2.294</v>
      </c>
      <c r="E49" s="31">
        <v>2.7460039999999997</v>
      </c>
      <c r="F49" s="35">
        <v>0.8353957241140219</v>
      </c>
      <c r="G49" s="7"/>
      <c r="H49" s="7">
        <v>0.123</v>
      </c>
      <c r="I49" s="21">
        <v>0</v>
      </c>
      <c r="J49" s="21">
        <v>0</v>
      </c>
      <c r="K49" s="21">
        <v>166.12425291109292</v>
      </c>
      <c r="L49" s="21">
        <v>166.12425291109292</v>
      </c>
      <c r="M49" s="21">
        <v>166.1</v>
      </c>
      <c r="N49" s="39">
        <v>0.9999759689943002</v>
      </c>
    </row>
    <row r="50" spans="1:14" ht="12">
      <c r="A50" s="19"/>
      <c r="B50" s="20" t="s">
        <v>62</v>
      </c>
      <c r="C50" s="7">
        <v>0.293</v>
      </c>
      <c r="D50" s="31">
        <v>0.923</v>
      </c>
      <c r="E50" s="31">
        <v>2.6360479999999997</v>
      </c>
      <c r="F50" s="35">
        <v>0.35014536912833155</v>
      </c>
      <c r="G50" s="7"/>
      <c r="H50" s="7">
        <v>0.502</v>
      </c>
      <c r="I50" s="21">
        <v>260.754</v>
      </c>
      <c r="J50" s="21">
        <v>221.641</v>
      </c>
      <c r="K50" s="21">
        <v>456.56091422244333</v>
      </c>
      <c r="L50" s="21">
        <v>456.56091422244333</v>
      </c>
      <c r="M50" s="21">
        <v>678.2</v>
      </c>
      <c r="N50" s="39">
        <v>0.9999981657876611</v>
      </c>
    </row>
    <row r="51" spans="1:14" ht="24">
      <c r="A51" s="22"/>
      <c r="B51" s="20" t="s">
        <v>63</v>
      </c>
      <c r="C51" s="7">
        <v>0.833</v>
      </c>
      <c r="D51" s="31">
        <v>0.52</v>
      </c>
      <c r="E51" s="31">
        <v>1.3859799999999998</v>
      </c>
      <c r="F51" s="35">
        <v>0.3751857891167261</v>
      </c>
      <c r="G51" s="7"/>
      <c r="H51" s="7">
        <v>0.721</v>
      </c>
      <c r="I51" s="21">
        <v>350.71</v>
      </c>
      <c r="J51" s="21">
        <v>298.104</v>
      </c>
      <c r="K51" s="21">
        <v>676.6044298841201</v>
      </c>
      <c r="L51" s="21">
        <v>676.6044298841201</v>
      </c>
      <c r="M51" s="21">
        <v>974.7</v>
      </c>
      <c r="N51" s="39">
        <v>0.9999945962184866</v>
      </c>
    </row>
    <row r="52" spans="1:14" ht="12">
      <c r="A52" s="22"/>
      <c r="B52" s="20" t="s">
        <v>64</v>
      </c>
      <c r="C52" s="7">
        <v>0.746</v>
      </c>
      <c r="D52" s="31">
        <v>1.144</v>
      </c>
      <c r="E52" s="31">
        <v>1.447368</v>
      </c>
      <c r="F52" s="35">
        <v>0.7904002299346122</v>
      </c>
      <c r="G52" s="7"/>
      <c r="H52" s="7">
        <v>0.226</v>
      </c>
      <c r="I52" s="21">
        <v>0</v>
      </c>
      <c r="J52" s="21">
        <v>0</v>
      </c>
      <c r="K52" s="21">
        <v>305.7950524905953</v>
      </c>
      <c r="L52" s="21">
        <v>305.7950524905953</v>
      </c>
      <c r="M52" s="21">
        <v>305.8</v>
      </c>
      <c r="N52" s="39">
        <v>1.0000033911498083</v>
      </c>
    </row>
    <row r="53" spans="1:14" ht="12">
      <c r="A53" s="19"/>
      <c r="B53" s="20" t="s">
        <v>65</v>
      </c>
      <c r="C53" s="7">
        <v>0.51</v>
      </c>
      <c r="D53" s="31">
        <v>1.455</v>
      </c>
      <c r="E53" s="31">
        <v>1.722124</v>
      </c>
      <c r="F53" s="35">
        <v>0.844886895484878</v>
      </c>
      <c r="G53" s="7"/>
      <c r="H53" s="7">
        <v>0.136</v>
      </c>
      <c r="I53" s="21">
        <v>0</v>
      </c>
      <c r="J53" s="21">
        <v>0</v>
      </c>
      <c r="K53" s="21">
        <v>184.07929576379365</v>
      </c>
      <c r="L53" s="21">
        <v>184.07929576379365</v>
      </c>
      <c r="M53" s="21">
        <v>184.1</v>
      </c>
      <c r="N53" s="39">
        <v>1.000017446276841</v>
      </c>
    </row>
    <row r="54" spans="1:14" ht="12">
      <c r="A54" s="19"/>
      <c r="B54" s="20" t="s">
        <v>66</v>
      </c>
      <c r="C54" s="7">
        <v>0.196</v>
      </c>
      <c r="D54" s="31">
        <v>1.57</v>
      </c>
      <c r="E54" s="31">
        <v>3.351092</v>
      </c>
      <c r="F54" s="35">
        <v>0.46850399809972393</v>
      </c>
      <c r="G54" s="7"/>
      <c r="H54" s="7">
        <v>0.349</v>
      </c>
      <c r="I54" s="21">
        <v>116.702</v>
      </c>
      <c r="J54" s="21">
        <v>99.197</v>
      </c>
      <c r="K54" s="21">
        <v>372.50126956991755</v>
      </c>
      <c r="L54" s="21">
        <v>372.50126956991755</v>
      </c>
      <c r="M54" s="21">
        <v>471.7</v>
      </c>
      <c r="N54" s="39">
        <v>1.000001949798695</v>
      </c>
    </row>
    <row r="55" spans="1:14" ht="12">
      <c r="A55" s="19"/>
      <c r="B55" s="20" t="s">
        <v>67</v>
      </c>
      <c r="C55" s="7">
        <v>6.098</v>
      </c>
      <c r="D55" s="31">
        <v>2.149</v>
      </c>
      <c r="E55" s="31">
        <v>0.9289499999999998</v>
      </c>
      <c r="F55" s="35">
        <v>2.313364551375209</v>
      </c>
      <c r="G55" s="7"/>
      <c r="H55" s="7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39">
        <v>2.313364551375209</v>
      </c>
    </row>
    <row r="56" spans="1:14" ht="24">
      <c r="A56" s="19"/>
      <c r="B56" s="20" t="s">
        <v>68</v>
      </c>
      <c r="C56" s="7">
        <v>0.675</v>
      </c>
      <c r="D56" s="31">
        <v>0.8</v>
      </c>
      <c r="E56" s="31">
        <v>1.509948</v>
      </c>
      <c r="F56" s="35">
        <v>0.5298195699454551</v>
      </c>
      <c r="G56" s="7"/>
      <c r="H56" s="7">
        <v>0.479</v>
      </c>
      <c r="I56" s="21">
        <v>96.65</v>
      </c>
      <c r="J56" s="21">
        <v>82.153</v>
      </c>
      <c r="K56" s="21">
        <v>565.365486028203</v>
      </c>
      <c r="L56" s="21">
        <v>565.365486028203</v>
      </c>
      <c r="M56" s="21">
        <v>647.5</v>
      </c>
      <c r="N56" s="39">
        <v>0.9999865768022411</v>
      </c>
    </row>
    <row r="57" spans="1:14" ht="12">
      <c r="A57" s="19"/>
      <c r="B57" s="20" t="s">
        <v>69</v>
      </c>
      <c r="C57" s="7">
        <v>0.429</v>
      </c>
      <c r="D57" s="31">
        <v>0.745</v>
      </c>
      <c r="E57" s="31">
        <v>2.2035199999999997</v>
      </c>
      <c r="F57" s="35">
        <v>0.3380954109787976</v>
      </c>
      <c r="G57" s="7"/>
      <c r="H57" s="7">
        <v>0.626</v>
      </c>
      <c r="I57" s="21">
        <v>334.533</v>
      </c>
      <c r="J57" s="21">
        <v>284.353</v>
      </c>
      <c r="K57" s="21">
        <v>561.1040300334057</v>
      </c>
      <c r="L57" s="21">
        <v>561.1040300334057</v>
      </c>
      <c r="M57" s="21">
        <v>845.5</v>
      </c>
      <c r="N57" s="39">
        <v>1.0000336409977897</v>
      </c>
    </row>
    <row r="58" spans="1:14" ht="12">
      <c r="A58" s="19"/>
      <c r="B58" s="20" t="s">
        <v>70</v>
      </c>
      <c r="C58" s="7">
        <v>0.442</v>
      </c>
      <c r="D58" s="31">
        <v>0.63</v>
      </c>
      <c r="E58" s="31">
        <v>2.1770439999999995</v>
      </c>
      <c r="F58" s="35">
        <v>0.28938321871308076</v>
      </c>
      <c r="G58" s="7"/>
      <c r="H58" s="7">
        <v>0.684</v>
      </c>
      <c r="I58" s="21">
        <v>403.865</v>
      </c>
      <c r="J58" s="21">
        <v>343.285</v>
      </c>
      <c r="K58" s="21">
        <v>580.6614344805735</v>
      </c>
      <c r="L58" s="21">
        <v>580.6614344805735</v>
      </c>
      <c r="M58" s="21">
        <v>923.9</v>
      </c>
      <c r="N58" s="39">
        <v>0.9999642867596059</v>
      </c>
    </row>
    <row r="59" spans="1:14" ht="12">
      <c r="A59" s="19"/>
      <c r="B59" s="20" t="s">
        <v>71</v>
      </c>
      <c r="C59" s="7">
        <v>0.35</v>
      </c>
      <c r="D59" s="31">
        <v>1.154</v>
      </c>
      <c r="E59" s="31">
        <v>2.4095</v>
      </c>
      <c r="F59" s="35">
        <v>0.4789375389084872</v>
      </c>
      <c r="G59" s="7"/>
      <c r="H59" s="7">
        <v>0.439</v>
      </c>
      <c r="I59" s="21">
        <v>137.951</v>
      </c>
      <c r="J59" s="21">
        <v>117.258</v>
      </c>
      <c r="K59" s="21">
        <v>476.496098052759</v>
      </c>
      <c r="L59" s="21">
        <v>476.496098052759</v>
      </c>
      <c r="M59" s="21">
        <v>593.8</v>
      </c>
      <c r="N59" s="39">
        <v>1.000040282301506</v>
      </c>
    </row>
    <row r="60" spans="1:14" ht="24">
      <c r="A60" s="19"/>
      <c r="B60" s="20" t="s">
        <v>72</v>
      </c>
      <c r="C60" s="7">
        <v>0.873</v>
      </c>
      <c r="D60" s="31">
        <v>0.977</v>
      </c>
      <c r="E60" s="31">
        <v>1.3615439999999999</v>
      </c>
      <c r="F60" s="35">
        <v>0.7175677025494586</v>
      </c>
      <c r="G60" s="7"/>
      <c r="H60" s="7">
        <v>0.336</v>
      </c>
      <c r="I60" s="21">
        <v>0</v>
      </c>
      <c r="J60" s="21">
        <v>0</v>
      </c>
      <c r="K60" s="21">
        <v>453.6095004713817</v>
      </c>
      <c r="L60" s="21">
        <v>453.6095004713817</v>
      </c>
      <c r="M60" s="21">
        <v>453.6</v>
      </c>
      <c r="N60" s="39">
        <v>0.9999940846918849</v>
      </c>
    </row>
    <row r="61" spans="1:14" s="55" customFormat="1" ht="24">
      <c r="A61" s="50" t="s">
        <v>73</v>
      </c>
      <c r="B61" s="51" t="s">
        <v>74</v>
      </c>
      <c r="C61" s="63">
        <v>12.635</v>
      </c>
      <c r="D61" s="52">
        <v>0.543</v>
      </c>
      <c r="E61" s="52">
        <v>1.01874</v>
      </c>
      <c r="F61" s="66"/>
      <c r="G61" s="63"/>
      <c r="H61" s="63"/>
      <c r="I61" s="67">
        <v>4657.116</v>
      </c>
      <c r="J61" s="67">
        <v>3958.551</v>
      </c>
      <c r="K61" s="67">
        <v>9509.643837769732</v>
      </c>
      <c r="L61" s="67">
        <v>9509.643837769732</v>
      </c>
      <c r="M61" s="67">
        <v>13468.199999999999</v>
      </c>
      <c r="N61" s="68">
        <v>1.3073823899411723</v>
      </c>
    </row>
    <row r="62" spans="1:14" ht="24">
      <c r="A62" s="19"/>
      <c r="B62" s="20" t="s">
        <v>75</v>
      </c>
      <c r="C62" s="7">
        <v>6.557</v>
      </c>
      <c r="D62" s="31">
        <v>0.544</v>
      </c>
      <c r="E62" s="31">
        <v>0.853228</v>
      </c>
      <c r="F62" s="35">
        <v>0.6375787011209196</v>
      </c>
      <c r="G62" s="7"/>
      <c r="H62" s="7">
        <v>2.028</v>
      </c>
      <c r="I62" s="21">
        <v>0</v>
      </c>
      <c r="J62" s="21">
        <v>0</v>
      </c>
      <c r="K62" s="21">
        <v>2739.7179424692317</v>
      </c>
      <c r="L62" s="21">
        <v>2739.7179424692317</v>
      </c>
      <c r="M62" s="21">
        <v>2739.7</v>
      </c>
      <c r="N62" s="39">
        <v>0.9999976264954493</v>
      </c>
    </row>
    <row r="63" spans="1:14" ht="12">
      <c r="A63" s="19"/>
      <c r="B63" s="20" t="s">
        <v>76</v>
      </c>
      <c r="C63" s="7">
        <v>0.46</v>
      </c>
      <c r="D63" s="31">
        <v>0.462</v>
      </c>
      <c r="E63" s="31">
        <v>1.939076</v>
      </c>
      <c r="F63" s="35">
        <v>0.23825780938962682</v>
      </c>
      <c r="G63" s="7"/>
      <c r="H63" s="7">
        <v>0.679</v>
      </c>
      <c r="I63" s="21">
        <v>435.987</v>
      </c>
      <c r="J63" s="21">
        <v>370.589</v>
      </c>
      <c r="K63" s="21">
        <v>547.4952394999681</v>
      </c>
      <c r="L63" s="21">
        <v>547.4952394999681</v>
      </c>
      <c r="M63" s="21">
        <v>918.1</v>
      </c>
      <c r="N63" s="39">
        <v>1.0000130766190105</v>
      </c>
    </row>
    <row r="64" spans="1:14" ht="24">
      <c r="A64" s="19"/>
      <c r="B64" s="20" t="s">
        <v>77</v>
      </c>
      <c r="C64" s="7">
        <v>0.277</v>
      </c>
      <c r="D64" s="31">
        <v>0.433</v>
      </c>
      <c r="E64" s="31">
        <v>2.479308</v>
      </c>
      <c r="F64" s="35">
        <v>0.174645505923427</v>
      </c>
      <c r="G64" s="7"/>
      <c r="H64" s="7">
        <v>0.567</v>
      </c>
      <c r="I64" s="21">
        <v>394.715</v>
      </c>
      <c r="J64" s="21">
        <v>335.508</v>
      </c>
      <c r="K64" s="21">
        <v>430.39298825339085</v>
      </c>
      <c r="L64" s="21">
        <v>430.39298825339085</v>
      </c>
      <c r="M64" s="21">
        <v>765.9</v>
      </c>
      <c r="N64" s="39">
        <v>0.9999989350328699</v>
      </c>
    </row>
    <row r="65" spans="1:14" ht="12">
      <c r="A65" s="19"/>
      <c r="B65" s="20" t="s">
        <v>78</v>
      </c>
      <c r="C65" s="7">
        <v>0.365</v>
      </c>
      <c r="D65" s="31">
        <v>0.89</v>
      </c>
      <c r="E65" s="31">
        <v>2.146036</v>
      </c>
      <c r="F65" s="35">
        <v>0.41471811283687693</v>
      </c>
      <c r="G65" s="7"/>
      <c r="H65" s="7">
        <v>0.458</v>
      </c>
      <c r="I65" s="21">
        <v>196.103</v>
      </c>
      <c r="J65" s="21">
        <v>166.688</v>
      </c>
      <c r="K65" s="21">
        <v>452.77705237561656</v>
      </c>
      <c r="L65" s="21">
        <v>452.77705237561656</v>
      </c>
      <c r="M65" s="21">
        <v>619.5</v>
      </c>
      <c r="N65" s="39">
        <v>1.0000330191533366</v>
      </c>
    </row>
    <row r="66" spans="1:14" ht="12">
      <c r="A66" s="19"/>
      <c r="B66" s="20" t="s">
        <v>79</v>
      </c>
      <c r="C66" s="7">
        <v>0.687</v>
      </c>
      <c r="D66" s="31">
        <v>0.665</v>
      </c>
      <c r="E66" s="31">
        <v>1.387244</v>
      </c>
      <c r="F66" s="35">
        <v>0.479367724783816</v>
      </c>
      <c r="G66" s="7"/>
      <c r="H66" s="7">
        <v>0.496</v>
      </c>
      <c r="I66" s="21">
        <v>155.344</v>
      </c>
      <c r="J66" s="21">
        <v>132.042</v>
      </c>
      <c r="K66" s="21">
        <v>538.4020462046756</v>
      </c>
      <c r="L66" s="21">
        <v>538.4020462046756</v>
      </c>
      <c r="M66" s="21">
        <v>670.4</v>
      </c>
      <c r="N66" s="39">
        <v>0.9999657959886665</v>
      </c>
    </row>
    <row r="67" spans="1:14" ht="12">
      <c r="A67" s="19"/>
      <c r="B67" s="20" t="s">
        <v>80</v>
      </c>
      <c r="C67" s="7">
        <v>0.57</v>
      </c>
      <c r="D67" s="31">
        <v>0.288</v>
      </c>
      <c r="E67" s="31">
        <v>1.5094239999999999</v>
      </c>
      <c r="F67" s="35">
        <v>0.1908012592883113</v>
      </c>
      <c r="G67" s="7"/>
      <c r="H67" s="7">
        <v>0.696</v>
      </c>
      <c r="I67" s="21">
        <v>475.71</v>
      </c>
      <c r="J67" s="21">
        <v>404.354</v>
      </c>
      <c r="K67" s="21">
        <v>536.3720354149083</v>
      </c>
      <c r="L67" s="21">
        <v>536.3720354149083</v>
      </c>
      <c r="M67" s="21">
        <v>940.7</v>
      </c>
      <c r="N67" s="39">
        <v>0.9999776047178833</v>
      </c>
    </row>
    <row r="68" spans="1:14" ht="12">
      <c r="A68" s="19"/>
      <c r="B68" s="20" t="s">
        <v>81</v>
      </c>
      <c r="C68" s="7">
        <v>0.36</v>
      </c>
      <c r="D68" s="31">
        <v>0.81</v>
      </c>
      <c r="E68" s="31">
        <v>2.160552</v>
      </c>
      <c r="F68" s="35">
        <v>0.37490419115115026</v>
      </c>
      <c r="G68" s="7"/>
      <c r="H68" s="7">
        <v>0.486</v>
      </c>
      <c r="I68" s="21">
        <v>236.568</v>
      </c>
      <c r="J68" s="21">
        <v>201.083</v>
      </c>
      <c r="K68" s="21">
        <v>455.8720718962415</v>
      </c>
      <c r="L68" s="21">
        <v>455.8720718962415</v>
      </c>
      <c r="M68" s="21">
        <v>657</v>
      </c>
      <c r="N68" s="39">
        <v>1.0000427492998538</v>
      </c>
    </row>
    <row r="69" spans="1:14" ht="12">
      <c r="A69" s="19"/>
      <c r="B69" s="20" t="s">
        <v>82</v>
      </c>
      <c r="C69" s="7">
        <v>0.307</v>
      </c>
      <c r="D69" s="31">
        <v>0.624</v>
      </c>
      <c r="E69" s="31">
        <v>2.342916</v>
      </c>
      <c r="F69" s="35">
        <v>0.26633477256546967</v>
      </c>
      <c r="G69" s="7"/>
      <c r="H69" s="7">
        <v>0.528</v>
      </c>
      <c r="I69" s="21">
        <v>324.286</v>
      </c>
      <c r="J69" s="21">
        <v>275.643</v>
      </c>
      <c r="K69" s="21">
        <v>437.39863326391566</v>
      </c>
      <c r="L69" s="21">
        <v>437.39863326391566</v>
      </c>
      <c r="M69" s="21">
        <v>713</v>
      </c>
      <c r="N69" s="39">
        <v>0.9999571625602005</v>
      </c>
    </row>
    <row r="70" spans="1:14" ht="24">
      <c r="A70" s="19"/>
      <c r="B70" s="20" t="s">
        <v>83</v>
      </c>
      <c r="C70" s="7">
        <v>0.604</v>
      </c>
      <c r="D70" s="31">
        <v>0.362</v>
      </c>
      <c r="E70" s="31">
        <v>1.468896</v>
      </c>
      <c r="F70" s="35">
        <v>0.2464435875650829</v>
      </c>
      <c r="G70" s="7"/>
      <c r="H70" s="7">
        <v>0.669</v>
      </c>
      <c r="I70" s="21">
        <v>423.846</v>
      </c>
      <c r="J70" s="21">
        <v>360.269</v>
      </c>
      <c r="K70" s="21">
        <v>543.1008988801203</v>
      </c>
      <c r="L70" s="21">
        <v>543.1008988801203</v>
      </c>
      <c r="M70" s="21">
        <v>903.4</v>
      </c>
      <c r="N70" s="39">
        <v>1.0000251091960612</v>
      </c>
    </row>
    <row r="71" spans="1:14" ht="12">
      <c r="A71" s="19"/>
      <c r="B71" s="20" t="s">
        <v>84</v>
      </c>
      <c r="C71" s="7">
        <v>0.368</v>
      </c>
      <c r="D71" s="31">
        <v>0.468</v>
      </c>
      <c r="E71" s="31">
        <v>2.13748</v>
      </c>
      <c r="F71" s="35">
        <v>0.21894941707056909</v>
      </c>
      <c r="G71" s="7"/>
      <c r="H71" s="7">
        <v>0.614</v>
      </c>
      <c r="I71" s="21">
        <v>404.999</v>
      </c>
      <c r="J71" s="21">
        <v>344.249</v>
      </c>
      <c r="K71" s="21">
        <v>485.8901539286572</v>
      </c>
      <c r="L71" s="21">
        <v>485.8901539286572</v>
      </c>
      <c r="M71" s="21">
        <v>830.1</v>
      </c>
      <c r="N71" s="39">
        <v>0.9999631613583615</v>
      </c>
    </row>
    <row r="72" spans="1:14" ht="24">
      <c r="A72" s="19"/>
      <c r="B72" s="20" t="s">
        <v>85</v>
      </c>
      <c r="C72" s="7">
        <v>0.432</v>
      </c>
      <c r="D72" s="31">
        <v>0.436</v>
      </c>
      <c r="E72" s="31">
        <v>1.9896440000000002</v>
      </c>
      <c r="F72" s="35">
        <v>0.21913467936977668</v>
      </c>
      <c r="G72" s="7"/>
      <c r="H72" s="7">
        <v>0.671</v>
      </c>
      <c r="I72" s="21">
        <v>442.336</v>
      </c>
      <c r="J72" s="21">
        <v>375.986</v>
      </c>
      <c r="K72" s="21">
        <v>530.9092301469307</v>
      </c>
      <c r="L72" s="21">
        <v>530.9092301469307</v>
      </c>
      <c r="M72" s="21">
        <v>906.9</v>
      </c>
      <c r="N72" s="39">
        <v>1.0000041069935344</v>
      </c>
    </row>
    <row r="73" spans="1:14" ht="12">
      <c r="A73" s="19"/>
      <c r="B73" s="20" t="s">
        <v>86</v>
      </c>
      <c r="C73" s="7">
        <v>0.565</v>
      </c>
      <c r="D73" s="31">
        <v>0.488</v>
      </c>
      <c r="E73" s="31">
        <v>1.51598</v>
      </c>
      <c r="F73" s="35">
        <v>0.32190398290214906</v>
      </c>
      <c r="G73" s="7"/>
      <c r="H73" s="7">
        <v>0.581</v>
      </c>
      <c r="I73" s="21">
        <v>321.854</v>
      </c>
      <c r="J73" s="21">
        <v>273.576</v>
      </c>
      <c r="K73" s="21">
        <v>511.2167309772896</v>
      </c>
      <c r="L73" s="21">
        <v>511.2167309772896</v>
      </c>
      <c r="M73" s="21">
        <v>784.8</v>
      </c>
      <c r="N73" s="39">
        <v>1.000006280760707</v>
      </c>
    </row>
    <row r="74" spans="1:14" ht="12">
      <c r="A74" s="19"/>
      <c r="B74" s="20" t="s">
        <v>87</v>
      </c>
      <c r="C74" s="7">
        <v>0.275</v>
      </c>
      <c r="D74" s="31">
        <v>0.675</v>
      </c>
      <c r="E74" s="31">
        <v>2.489652</v>
      </c>
      <c r="F74" s="35">
        <v>0.2711222291308183</v>
      </c>
      <c r="G74" s="7"/>
      <c r="H74" s="7">
        <v>0.499</v>
      </c>
      <c r="I74" s="21">
        <v>304.248</v>
      </c>
      <c r="J74" s="21">
        <v>258.611</v>
      </c>
      <c r="K74" s="21">
        <v>415.68084029902656</v>
      </c>
      <c r="L74" s="21">
        <v>415.68084029902656</v>
      </c>
      <c r="M74" s="21">
        <v>674.3</v>
      </c>
      <c r="N74" s="39">
        <v>1.0000088202530433</v>
      </c>
    </row>
    <row r="75" spans="1:14" ht="24">
      <c r="A75" s="19"/>
      <c r="B75" s="20" t="s">
        <v>88</v>
      </c>
      <c r="C75" s="7">
        <v>0.156</v>
      </c>
      <c r="D75" s="31">
        <v>0.403</v>
      </c>
      <c r="E75" s="31">
        <v>3.594268</v>
      </c>
      <c r="F75" s="35">
        <v>0.11212296912751081</v>
      </c>
      <c r="G75" s="7"/>
      <c r="H75" s="7">
        <v>0.498</v>
      </c>
      <c r="I75" s="21">
        <v>369.63</v>
      </c>
      <c r="J75" s="21">
        <v>314.186</v>
      </c>
      <c r="K75" s="21">
        <v>358.4958880710078</v>
      </c>
      <c r="L75" s="21">
        <v>358.4958880710078</v>
      </c>
      <c r="M75" s="21">
        <v>672.7</v>
      </c>
      <c r="N75" s="39">
        <v>1.000023906048345</v>
      </c>
    </row>
    <row r="76" spans="1:14" ht="12">
      <c r="A76" s="19"/>
      <c r="B76" s="20" t="s">
        <v>89</v>
      </c>
      <c r="C76" s="7">
        <v>0.652</v>
      </c>
      <c r="D76" s="31">
        <v>0.657</v>
      </c>
      <c r="E76" s="31">
        <v>1.4194280000000001</v>
      </c>
      <c r="F76" s="35">
        <v>0.46286250517814215</v>
      </c>
      <c r="G76" s="7"/>
      <c r="H76" s="7">
        <v>0.497</v>
      </c>
      <c r="I76" s="21">
        <v>171.49</v>
      </c>
      <c r="J76" s="21">
        <v>145.767</v>
      </c>
      <c r="K76" s="21">
        <v>525.922086088753</v>
      </c>
      <c r="L76" s="21">
        <v>525.922086088753</v>
      </c>
      <c r="M76" s="21">
        <v>671.7</v>
      </c>
      <c r="N76" s="39">
        <v>1.0000087276554992</v>
      </c>
    </row>
    <row r="77" spans="1:14" s="55" customFormat="1" ht="24">
      <c r="A77" s="50" t="s">
        <v>90</v>
      </c>
      <c r="B77" s="51" t="s">
        <v>91</v>
      </c>
      <c r="C77" s="63">
        <v>7.039999999999999</v>
      </c>
      <c r="D77" s="52">
        <v>0.639</v>
      </c>
      <c r="E77" s="52">
        <v>1.050924</v>
      </c>
      <c r="F77" s="66"/>
      <c r="G77" s="63"/>
      <c r="H77" s="63"/>
      <c r="I77" s="67">
        <v>2299.991</v>
      </c>
      <c r="J77" s="67">
        <v>1954.9940000000001</v>
      </c>
      <c r="K77" s="67">
        <v>5786.988402351763</v>
      </c>
      <c r="L77" s="67">
        <v>5786.988402351763</v>
      </c>
      <c r="M77" s="67">
        <v>7742.000000000001</v>
      </c>
      <c r="N77" s="68">
        <v>1.3824755767483752</v>
      </c>
    </row>
    <row r="78" spans="1:14" ht="12">
      <c r="A78" s="19"/>
      <c r="B78" s="20" t="s">
        <v>92</v>
      </c>
      <c r="C78" s="7">
        <v>0.574</v>
      </c>
      <c r="D78" s="31">
        <v>0.686</v>
      </c>
      <c r="E78" s="31">
        <v>1.379992</v>
      </c>
      <c r="F78" s="35">
        <v>0.4971043310396002</v>
      </c>
      <c r="G78" s="7"/>
      <c r="H78" s="7">
        <v>0.398</v>
      </c>
      <c r="I78" s="21">
        <v>110.13</v>
      </c>
      <c r="J78" s="21">
        <v>93.611</v>
      </c>
      <c r="K78" s="21">
        <v>444.6441765718533</v>
      </c>
      <c r="L78" s="21">
        <v>444.6441765718533</v>
      </c>
      <c r="M78" s="21">
        <v>538.3</v>
      </c>
      <c r="N78" s="39">
        <v>1.0000418788501515</v>
      </c>
    </row>
    <row r="79" spans="1:14" ht="24">
      <c r="A79" s="19"/>
      <c r="B79" s="20" t="s">
        <v>93</v>
      </c>
      <c r="C79" s="7">
        <v>2.837</v>
      </c>
      <c r="D79" s="31">
        <v>0.447</v>
      </c>
      <c r="E79" s="31">
        <v>0.8578959999999999</v>
      </c>
      <c r="F79" s="35">
        <v>0.5210421776066098</v>
      </c>
      <c r="G79" s="7"/>
      <c r="H79" s="7">
        <v>1.166</v>
      </c>
      <c r="I79" s="21">
        <v>259.664</v>
      </c>
      <c r="J79" s="21">
        <v>220.714</v>
      </c>
      <c r="K79" s="21">
        <v>1354.4040489254842</v>
      </c>
      <c r="L79" s="21">
        <v>1354.4040489254842</v>
      </c>
      <c r="M79" s="21">
        <v>1575.1</v>
      </c>
      <c r="N79" s="39">
        <v>0.9999945117294209</v>
      </c>
    </row>
    <row r="80" spans="1:14" ht="24">
      <c r="A80" s="19"/>
      <c r="B80" s="20" t="s">
        <v>94</v>
      </c>
      <c r="C80" s="7">
        <v>0.26</v>
      </c>
      <c r="D80" s="31">
        <v>0.758</v>
      </c>
      <c r="E80" s="31">
        <v>2.4002839999999996</v>
      </c>
      <c r="F80" s="35">
        <v>0.315795964144243</v>
      </c>
      <c r="G80" s="7"/>
      <c r="H80" s="7">
        <v>0.427</v>
      </c>
      <c r="I80" s="21">
        <v>239.656</v>
      </c>
      <c r="J80" s="21">
        <v>203.708</v>
      </c>
      <c r="K80" s="21">
        <v>373.2490287154441</v>
      </c>
      <c r="L80" s="21">
        <v>373.2490287154441</v>
      </c>
      <c r="M80" s="21">
        <v>577</v>
      </c>
      <c r="N80" s="39">
        <v>1.0000509589533635</v>
      </c>
    </row>
    <row r="81" spans="1:14" ht="12">
      <c r="A81" s="19"/>
      <c r="B81" s="20" t="s">
        <v>95</v>
      </c>
      <c r="C81" s="7">
        <v>0.396</v>
      </c>
      <c r="D81" s="31">
        <v>0.638</v>
      </c>
      <c r="E81" s="31">
        <v>1.9439959999999996</v>
      </c>
      <c r="F81" s="35">
        <v>0.32818997569953856</v>
      </c>
      <c r="G81" s="7"/>
      <c r="H81" s="7">
        <v>0.517</v>
      </c>
      <c r="I81" s="21">
        <v>282.734</v>
      </c>
      <c r="J81" s="21">
        <v>240.324</v>
      </c>
      <c r="K81" s="21">
        <v>458.4856464881203</v>
      </c>
      <c r="L81" s="21">
        <v>458.4856464881203</v>
      </c>
      <c r="M81" s="21">
        <v>698.8</v>
      </c>
      <c r="N81" s="39">
        <v>0.9999907262192914</v>
      </c>
    </row>
    <row r="82" spans="1:14" ht="24">
      <c r="A82" s="19"/>
      <c r="B82" s="20" t="s">
        <v>96</v>
      </c>
      <c r="C82" s="7">
        <v>0.507</v>
      </c>
      <c r="D82" s="31">
        <v>0.664</v>
      </c>
      <c r="E82" s="31">
        <v>1.466412</v>
      </c>
      <c r="F82" s="35">
        <v>0.4528058962965388</v>
      </c>
      <c r="G82" s="7"/>
      <c r="H82" s="7">
        <v>0.407</v>
      </c>
      <c r="I82" s="21">
        <v>147.869</v>
      </c>
      <c r="J82" s="21">
        <v>125.689</v>
      </c>
      <c r="K82" s="21">
        <v>424.01289351229957</v>
      </c>
      <c r="L82" s="21">
        <v>424.01289351229957</v>
      </c>
      <c r="M82" s="21">
        <v>549.7</v>
      </c>
      <c r="N82" s="39">
        <v>0.9999981151260751</v>
      </c>
    </row>
    <row r="83" spans="1:14" ht="12">
      <c r="A83" s="19"/>
      <c r="B83" s="20" t="s">
        <v>97</v>
      </c>
      <c r="C83" s="7">
        <v>0.232</v>
      </c>
      <c r="D83" s="31">
        <v>1.427</v>
      </c>
      <c r="E83" s="31">
        <v>2.566092</v>
      </c>
      <c r="F83" s="35">
        <v>0.5560985342692313</v>
      </c>
      <c r="G83" s="7"/>
      <c r="H83" s="7">
        <v>0.264</v>
      </c>
      <c r="I83" s="21">
        <v>35.315</v>
      </c>
      <c r="J83" s="21">
        <v>30.018</v>
      </c>
      <c r="K83" s="21">
        <v>327.0645646918457</v>
      </c>
      <c r="L83" s="21">
        <v>327.0645646918457</v>
      </c>
      <c r="M83" s="21">
        <v>357.1</v>
      </c>
      <c r="N83" s="39">
        <v>1.0000216744238182</v>
      </c>
    </row>
    <row r="84" spans="1:14" ht="12">
      <c r="A84" s="19"/>
      <c r="B84" s="20" t="s">
        <v>98</v>
      </c>
      <c r="C84" s="7">
        <v>0.247</v>
      </c>
      <c r="D84" s="31">
        <v>0.489</v>
      </c>
      <c r="E84" s="31">
        <v>2.472652</v>
      </c>
      <c r="F84" s="35">
        <v>0.19776337309091613</v>
      </c>
      <c r="G84" s="7"/>
      <c r="H84" s="7">
        <v>0.49</v>
      </c>
      <c r="I84" s="21">
        <v>331.943</v>
      </c>
      <c r="J84" s="21">
        <v>282.152</v>
      </c>
      <c r="K84" s="21">
        <v>379.8881013035358</v>
      </c>
      <c r="L84" s="21">
        <v>379.8881013035358</v>
      </c>
      <c r="M84" s="21">
        <v>662</v>
      </c>
      <c r="N84" s="39">
        <v>0.9999514066679345</v>
      </c>
    </row>
    <row r="85" spans="1:14" ht="24">
      <c r="A85" s="19"/>
      <c r="B85" s="20" t="s">
        <v>99</v>
      </c>
      <c r="C85" s="7">
        <v>0.205</v>
      </c>
      <c r="D85" s="31">
        <v>0.649</v>
      </c>
      <c r="E85" s="31">
        <v>2.77162</v>
      </c>
      <c r="F85" s="35">
        <v>0.2341590838570944</v>
      </c>
      <c r="G85" s="7"/>
      <c r="H85" s="7">
        <v>0.435</v>
      </c>
      <c r="I85" s="21">
        <v>280.868</v>
      </c>
      <c r="J85" s="21">
        <v>238.738</v>
      </c>
      <c r="K85" s="21">
        <v>349.22225792750334</v>
      </c>
      <c r="L85" s="21">
        <v>349.22225792750334</v>
      </c>
      <c r="M85" s="21">
        <v>588</v>
      </c>
      <c r="N85" s="39">
        <v>1.000051765582452</v>
      </c>
    </row>
    <row r="86" spans="1:14" ht="12">
      <c r="A86" s="19"/>
      <c r="B86" s="20" t="s">
        <v>100</v>
      </c>
      <c r="C86" s="7">
        <v>0.292</v>
      </c>
      <c r="D86" s="31">
        <v>0.687</v>
      </c>
      <c r="E86" s="31">
        <v>2.2511639999999997</v>
      </c>
      <c r="F86" s="35">
        <v>0.3051754558974824</v>
      </c>
      <c r="G86" s="7"/>
      <c r="H86" s="7">
        <v>0.457</v>
      </c>
      <c r="I86" s="21">
        <v>261.864</v>
      </c>
      <c r="J86" s="21">
        <v>222.584</v>
      </c>
      <c r="K86" s="21">
        <v>394.5606896006507</v>
      </c>
      <c r="L86" s="21">
        <v>394.5606896006507</v>
      </c>
      <c r="M86" s="21">
        <v>617.1</v>
      </c>
      <c r="N86" s="39">
        <v>0.9999496853300022</v>
      </c>
    </row>
    <row r="87" spans="1:14" ht="12">
      <c r="A87" s="19"/>
      <c r="B87" s="20" t="s">
        <v>101</v>
      </c>
      <c r="C87" s="7">
        <v>0.664</v>
      </c>
      <c r="D87" s="31">
        <v>0.872</v>
      </c>
      <c r="E87" s="31">
        <v>1.291188</v>
      </c>
      <c r="F87" s="35">
        <v>0.6753470447370948</v>
      </c>
      <c r="G87" s="7"/>
      <c r="H87" s="7">
        <v>0.278</v>
      </c>
      <c r="I87" s="21">
        <v>0</v>
      </c>
      <c r="J87" s="21">
        <v>0</v>
      </c>
      <c r="K87" s="21">
        <v>376.09605656349663</v>
      </c>
      <c r="L87" s="21">
        <v>376.09605656349663</v>
      </c>
      <c r="M87" s="21">
        <v>376.1</v>
      </c>
      <c r="N87" s="39">
        <v>1.0000034040461003</v>
      </c>
    </row>
    <row r="88" spans="1:14" ht="24">
      <c r="A88" s="19"/>
      <c r="B88" s="20" t="s">
        <v>102</v>
      </c>
      <c r="C88" s="7">
        <v>0.436</v>
      </c>
      <c r="D88" s="31">
        <v>0.946</v>
      </c>
      <c r="E88" s="31">
        <v>1.8687399999999996</v>
      </c>
      <c r="F88" s="35">
        <v>0.5062234446739515</v>
      </c>
      <c r="G88" s="7"/>
      <c r="H88" s="7">
        <v>0.402</v>
      </c>
      <c r="I88" s="21">
        <v>103.241</v>
      </c>
      <c r="J88" s="21">
        <v>87.755</v>
      </c>
      <c r="K88" s="21">
        <v>455.85532305085144</v>
      </c>
      <c r="L88" s="21">
        <v>455.85532305085144</v>
      </c>
      <c r="M88" s="21">
        <v>543.6</v>
      </c>
      <c r="N88" s="39">
        <v>0.9999906232823887</v>
      </c>
    </row>
    <row r="89" spans="1:14" ht="12">
      <c r="A89" s="19"/>
      <c r="B89" s="20" t="s">
        <v>39</v>
      </c>
      <c r="C89" s="7">
        <v>0.39</v>
      </c>
      <c r="D89" s="31">
        <v>0.706</v>
      </c>
      <c r="E89" s="31">
        <v>1.956936</v>
      </c>
      <c r="F89" s="35">
        <v>0.3607680578210018</v>
      </c>
      <c r="G89" s="7"/>
      <c r="H89" s="7">
        <v>0.488</v>
      </c>
      <c r="I89" s="21">
        <v>246.707</v>
      </c>
      <c r="J89" s="21">
        <v>209.701</v>
      </c>
      <c r="K89" s="21">
        <v>449.5056150006787</v>
      </c>
      <c r="L89" s="21">
        <v>449.5056150006787</v>
      </c>
      <c r="M89" s="21">
        <v>659.2</v>
      </c>
      <c r="N89" s="39">
        <v>0.9999935854409905</v>
      </c>
    </row>
    <row r="90" spans="1:14" s="55" customFormat="1" ht="12">
      <c r="A90" s="50" t="s">
        <v>103</v>
      </c>
      <c r="B90" s="51" t="s">
        <v>104</v>
      </c>
      <c r="C90" s="63">
        <v>12.008999999999999</v>
      </c>
      <c r="D90" s="52">
        <v>0.611</v>
      </c>
      <c r="E90" s="52">
        <v>1.021124</v>
      </c>
      <c r="F90" s="66"/>
      <c r="G90" s="63"/>
      <c r="H90" s="63"/>
      <c r="I90" s="67">
        <v>3921.4869999999996</v>
      </c>
      <c r="J90" s="67">
        <v>3333.2639999999997</v>
      </c>
      <c r="K90" s="67">
        <v>7583.281116018366</v>
      </c>
      <c r="L90" s="67">
        <v>7583.281116018366</v>
      </c>
      <c r="M90" s="67">
        <v>10916.400000000001</v>
      </c>
      <c r="N90" s="68">
        <v>1.2571885495838264</v>
      </c>
    </row>
    <row r="91" spans="1:14" ht="12">
      <c r="A91" s="19"/>
      <c r="B91" s="20" t="s">
        <v>105</v>
      </c>
      <c r="C91" s="7">
        <v>1.001</v>
      </c>
      <c r="D91" s="31">
        <v>0.387</v>
      </c>
      <c r="E91" s="31">
        <v>1.103024</v>
      </c>
      <c r="F91" s="35">
        <v>0.35085365322966683</v>
      </c>
      <c r="G91" s="7"/>
      <c r="H91" s="7">
        <v>0.717</v>
      </c>
      <c r="I91" s="21">
        <v>371.702</v>
      </c>
      <c r="J91" s="21">
        <v>315.947</v>
      </c>
      <c r="K91" s="21">
        <v>652.5170757545263</v>
      </c>
      <c r="L91" s="21">
        <v>652.5170757545263</v>
      </c>
      <c r="M91" s="21">
        <v>968.5</v>
      </c>
      <c r="N91" s="39">
        <v>1.00002407946076</v>
      </c>
    </row>
    <row r="92" spans="1:14" ht="12">
      <c r="A92" s="19"/>
      <c r="B92" s="20" t="s">
        <v>106</v>
      </c>
      <c r="C92" s="7">
        <v>0.433</v>
      </c>
      <c r="D92" s="31">
        <v>0.743</v>
      </c>
      <c r="E92" s="31">
        <v>1.7619679999999998</v>
      </c>
      <c r="F92" s="35">
        <v>0.42168756753811654</v>
      </c>
      <c r="G92" s="7"/>
      <c r="H92" s="7">
        <v>0.441</v>
      </c>
      <c r="I92" s="21">
        <v>183.819</v>
      </c>
      <c r="J92" s="21">
        <v>156.246</v>
      </c>
      <c r="K92" s="21">
        <v>439.9242505882505</v>
      </c>
      <c r="L92" s="21">
        <v>439.9242505882505</v>
      </c>
      <c r="M92" s="21">
        <v>596.2</v>
      </c>
      <c r="N92" s="39">
        <v>1.0000288582911612</v>
      </c>
    </row>
    <row r="93" spans="1:14" ht="12">
      <c r="A93" s="19"/>
      <c r="B93" s="20" t="s">
        <v>107</v>
      </c>
      <c r="C93" s="7">
        <v>3.28</v>
      </c>
      <c r="D93" s="31">
        <v>0.807</v>
      </c>
      <c r="E93" s="31">
        <v>0.841976</v>
      </c>
      <c r="F93" s="35">
        <v>0.9584596235522154</v>
      </c>
      <c r="G93" s="7"/>
      <c r="H93" s="7">
        <v>0.115</v>
      </c>
      <c r="I93" s="21">
        <v>0</v>
      </c>
      <c r="J93" s="21">
        <v>0</v>
      </c>
      <c r="K93" s="21">
        <v>155.01218668454877</v>
      </c>
      <c r="L93" s="21">
        <v>155.01218668454877</v>
      </c>
      <c r="M93" s="21">
        <v>155</v>
      </c>
      <c r="N93" s="39">
        <v>0.999996734195713</v>
      </c>
    </row>
    <row r="94" spans="1:14" ht="24">
      <c r="A94" s="19"/>
      <c r="B94" s="20" t="s">
        <v>108</v>
      </c>
      <c r="C94" s="7">
        <v>0.395</v>
      </c>
      <c r="D94" s="31">
        <v>0.592</v>
      </c>
      <c r="E94" s="31">
        <v>1.8391439999999997</v>
      </c>
      <c r="F94" s="35">
        <v>0.3218888787392396</v>
      </c>
      <c r="G94" s="7"/>
      <c r="H94" s="7">
        <v>0.493</v>
      </c>
      <c r="I94" s="21">
        <v>272.994</v>
      </c>
      <c r="J94" s="21">
        <v>232.045</v>
      </c>
      <c r="K94" s="21">
        <v>433.5890900960446</v>
      </c>
      <c r="L94" s="21">
        <v>433.5890900960446</v>
      </c>
      <c r="M94" s="21">
        <v>665.6</v>
      </c>
      <c r="N94" s="39">
        <v>0.9999652708994375</v>
      </c>
    </row>
    <row r="95" spans="1:14" ht="12">
      <c r="A95" s="22"/>
      <c r="B95" s="20" t="s">
        <v>109</v>
      </c>
      <c r="C95" s="7">
        <v>0.811</v>
      </c>
      <c r="D95" s="31">
        <v>0.515</v>
      </c>
      <c r="E95" s="31">
        <v>1.191232</v>
      </c>
      <c r="F95" s="35">
        <v>0.4323255251705797</v>
      </c>
      <c r="G95" s="7"/>
      <c r="H95" s="7">
        <v>0.548</v>
      </c>
      <c r="I95" s="21">
        <v>218.88</v>
      </c>
      <c r="J95" s="21">
        <v>186.048</v>
      </c>
      <c r="K95" s="21">
        <v>554.9865058226302</v>
      </c>
      <c r="L95" s="21">
        <v>554.9865058226302</v>
      </c>
      <c r="M95" s="21">
        <v>741</v>
      </c>
      <c r="N95" s="39">
        <v>0.9999735665821412</v>
      </c>
    </row>
    <row r="96" spans="1:14" ht="12">
      <c r="A96" s="22"/>
      <c r="B96" s="20" t="s">
        <v>110</v>
      </c>
      <c r="C96" s="7">
        <v>0.166</v>
      </c>
      <c r="D96" s="31">
        <v>0.696</v>
      </c>
      <c r="E96" s="31">
        <v>3.1137400000000004</v>
      </c>
      <c r="F96" s="35">
        <v>0.22352540674558566</v>
      </c>
      <c r="G96" s="7"/>
      <c r="H96" s="7">
        <v>0.401</v>
      </c>
      <c r="I96" s="21">
        <v>262.935</v>
      </c>
      <c r="J96" s="21">
        <v>223.495</v>
      </c>
      <c r="K96" s="21">
        <v>318.8049225859451</v>
      </c>
      <c r="L96" s="21">
        <v>318.8049225859451</v>
      </c>
      <c r="M96" s="21">
        <v>542.3</v>
      </c>
      <c r="N96" s="39">
        <v>1.000000110842809</v>
      </c>
    </row>
    <row r="97" spans="1:14" ht="12">
      <c r="A97" s="19"/>
      <c r="B97" s="20" t="s">
        <v>111</v>
      </c>
      <c r="C97" s="7">
        <v>0.451</v>
      </c>
      <c r="D97" s="31">
        <v>0.776</v>
      </c>
      <c r="E97" s="31">
        <v>1.73034</v>
      </c>
      <c r="F97" s="35">
        <v>0.4484667753158339</v>
      </c>
      <c r="G97" s="7"/>
      <c r="H97" s="7">
        <v>0.43</v>
      </c>
      <c r="I97" s="21">
        <v>159.786</v>
      </c>
      <c r="J97" s="21">
        <v>135.818</v>
      </c>
      <c r="K97" s="21">
        <v>445.7513735153602</v>
      </c>
      <c r="L97" s="21">
        <v>445.7513735153602</v>
      </c>
      <c r="M97" s="21">
        <v>581.6</v>
      </c>
      <c r="N97" s="39">
        <v>1.0000290447272557</v>
      </c>
    </row>
    <row r="98" spans="1:14" ht="12">
      <c r="A98" s="19"/>
      <c r="B98" s="20" t="s">
        <v>112</v>
      </c>
      <c r="C98" s="7">
        <v>0.483</v>
      </c>
      <c r="D98" s="31">
        <v>0.382</v>
      </c>
      <c r="E98" s="31">
        <v>1.6807919999999998</v>
      </c>
      <c r="F98" s="35">
        <v>0.2272738090138459</v>
      </c>
      <c r="G98" s="7"/>
      <c r="H98" s="7">
        <v>0.627</v>
      </c>
      <c r="I98" s="21">
        <v>408.858</v>
      </c>
      <c r="J98" s="21">
        <v>347.529</v>
      </c>
      <c r="K98" s="21">
        <v>500.10544052172963</v>
      </c>
      <c r="L98" s="21">
        <v>500.10544052172963</v>
      </c>
      <c r="M98" s="21">
        <v>847.6</v>
      </c>
      <c r="N98" s="39">
        <v>0.9999686031007007</v>
      </c>
    </row>
    <row r="99" spans="1:14" ht="12">
      <c r="A99" s="19"/>
      <c r="B99" s="20" t="s">
        <v>113</v>
      </c>
      <c r="C99" s="7">
        <v>0.326</v>
      </c>
      <c r="D99" s="31">
        <v>0.824</v>
      </c>
      <c r="E99" s="31">
        <v>2.028832</v>
      </c>
      <c r="F99" s="35">
        <v>0.4061450134855917</v>
      </c>
      <c r="G99" s="7"/>
      <c r="H99" s="7">
        <v>0.393</v>
      </c>
      <c r="I99" s="21">
        <v>173.246</v>
      </c>
      <c r="J99" s="21">
        <v>147.259</v>
      </c>
      <c r="K99" s="21">
        <v>383.46160900864356</v>
      </c>
      <c r="L99" s="21">
        <v>383.46160900864356</v>
      </c>
      <c r="M99" s="21">
        <v>530.7</v>
      </c>
      <c r="N99" s="39">
        <v>0.9999769393493634</v>
      </c>
    </row>
    <row r="100" spans="1:14" ht="12">
      <c r="A100" s="19"/>
      <c r="B100" s="20" t="s">
        <v>114</v>
      </c>
      <c r="C100" s="7">
        <v>0.401</v>
      </c>
      <c r="D100" s="31">
        <v>0.991</v>
      </c>
      <c r="E100" s="31">
        <v>1.82582</v>
      </c>
      <c r="F100" s="35">
        <v>0.5427698239695041</v>
      </c>
      <c r="G100" s="7"/>
      <c r="H100" s="7">
        <v>0.335</v>
      </c>
      <c r="I100" s="21">
        <v>56.617</v>
      </c>
      <c r="J100" s="21">
        <v>48.124</v>
      </c>
      <c r="K100" s="21">
        <v>404.20983683381263</v>
      </c>
      <c r="L100" s="21">
        <v>404.20983683381263</v>
      </c>
      <c r="M100" s="21">
        <v>452.3</v>
      </c>
      <c r="N100" s="39">
        <v>0.9999657968955213</v>
      </c>
    </row>
    <row r="101" spans="1:14" ht="12">
      <c r="A101" s="19"/>
      <c r="B101" s="20" t="s">
        <v>115</v>
      </c>
      <c r="C101" s="7">
        <v>0.344</v>
      </c>
      <c r="D101" s="31">
        <v>0.427</v>
      </c>
      <c r="E101" s="31">
        <v>1.971576</v>
      </c>
      <c r="F101" s="35">
        <v>0.2165780066302288</v>
      </c>
      <c r="G101" s="7"/>
      <c r="H101" s="7">
        <v>0.531</v>
      </c>
      <c r="I101" s="21">
        <v>351.375</v>
      </c>
      <c r="J101" s="21">
        <v>298.669</v>
      </c>
      <c r="K101" s="21">
        <v>419.27336885783643</v>
      </c>
      <c r="L101" s="21">
        <v>419.27336885783643</v>
      </c>
      <c r="M101" s="21">
        <v>717.9</v>
      </c>
      <c r="N101" s="39">
        <v>0.9999537669087342</v>
      </c>
    </row>
    <row r="102" spans="1:14" ht="12">
      <c r="A102" s="19"/>
      <c r="B102" s="20" t="s">
        <v>116</v>
      </c>
      <c r="C102" s="7">
        <v>0.392</v>
      </c>
      <c r="D102" s="31">
        <v>0.491</v>
      </c>
      <c r="E102" s="31">
        <v>1.8462959999999997</v>
      </c>
      <c r="F102" s="35">
        <v>0.26593785611841225</v>
      </c>
      <c r="G102" s="7"/>
      <c r="H102" s="7">
        <v>0.531</v>
      </c>
      <c r="I102" s="21">
        <v>326.691</v>
      </c>
      <c r="J102" s="21">
        <v>277.687</v>
      </c>
      <c r="K102" s="21">
        <v>440.17684752166736</v>
      </c>
      <c r="L102" s="21">
        <v>440.17684752166736</v>
      </c>
      <c r="M102" s="21">
        <v>717.9</v>
      </c>
      <c r="N102" s="39">
        <v>1.0000369682438293</v>
      </c>
    </row>
    <row r="103" spans="1:14" ht="24">
      <c r="A103" s="19"/>
      <c r="B103" s="20" t="s">
        <v>117</v>
      </c>
      <c r="C103" s="7">
        <v>2.144</v>
      </c>
      <c r="D103" s="31">
        <v>0.492</v>
      </c>
      <c r="E103" s="31">
        <v>0.9027680000000001</v>
      </c>
      <c r="F103" s="35">
        <v>0.5449905180511493</v>
      </c>
      <c r="G103" s="7"/>
      <c r="H103" s="7">
        <v>0.881</v>
      </c>
      <c r="I103" s="21">
        <v>143.867</v>
      </c>
      <c r="J103" s="21">
        <v>122.287</v>
      </c>
      <c r="K103" s="21">
        <v>1067.702811913565</v>
      </c>
      <c r="L103" s="21">
        <v>1067.702811913565</v>
      </c>
      <c r="M103" s="21">
        <v>1190</v>
      </c>
      <c r="N103" s="39">
        <v>1.0000038955593438</v>
      </c>
    </row>
    <row r="104" spans="1:14" ht="12">
      <c r="A104" s="19"/>
      <c r="B104" s="20" t="s">
        <v>118</v>
      </c>
      <c r="C104" s="7">
        <v>0.61</v>
      </c>
      <c r="D104" s="31">
        <v>0.362</v>
      </c>
      <c r="E104" s="31">
        <v>1.343808</v>
      </c>
      <c r="F104" s="35">
        <v>0.26938372148402157</v>
      </c>
      <c r="G104" s="7"/>
      <c r="H104" s="7">
        <v>0.599</v>
      </c>
      <c r="I104" s="21">
        <v>366.196</v>
      </c>
      <c r="J104" s="21">
        <v>311.267</v>
      </c>
      <c r="K104" s="21">
        <v>497.9747120910273</v>
      </c>
      <c r="L104" s="21">
        <v>497.9747120910273</v>
      </c>
      <c r="M104" s="21">
        <v>809.2</v>
      </c>
      <c r="N104" s="39">
        <v>0.9999623406304196</v>
      </c>
    </row>
    <row r="105" spans="1:14" ht="12">
      <c r="A105" s="19"/>
      <c r="B105" s="20" t="s">
        <v>119</v>
      </c>
      <c r="C105" s="7">
        <v>0.36</v>
      </c>
      <c r="D105" s="31">
        <v>0.615</v>
      </c>
      <c r="E105" s="31">
        <v>1.9256439999999997</v>
      </c>
      <c r="F105" s="35">
        <v>0.31937367446942433</v>
      </c>
      <c r="G105" s="7"/>
      <c r="H105" s="7">
        <v>0.472</v>
      </c>
      <c r="I105" s="21">
        <v>262.863</v>
      </c>
      <c r="J105" s="21">
        <v>223.434</v>
      </c>
      <c r="K105" s="21">
        <v>414.1084443119387</v>
      </c>
      <c r="L105" s="21">
        <v>414.1084443119387</v>
      </c>
      <c r="M105" s="21">
        <v>637.5</v>
      </c>
      <c r="N105" s="39">
        <v>0.9999546873838249</v>
      </c>
    </row>
    <row r="106" spans="1:14" ht="12">
      <c r="A106" s="19"/>
      <c r="B106" s="20" t="s">
        <v>120</v>
      </c>
      <c r="C106" s="7">
        <v>0.412</v>
      </c>
      <c r="D106" s="31">
        <v>0.432</v>
      </c>
      <c r="E106" s="31">
        <v>1.802748</v>
      </c>
      <c r="F106" s="35">
        <v>0.23963415851799585</v>
      </c>
      <c r="G106" s="7"/>
      <c r="H106" s="7">
        <v>0.565</v>
      </c>
      <c r="I106" s="21">
        <v>361.658</v>
      </c>
      <c r="J106" s="21">
        <v>307.409</v>
      </c>
      <c r="K106" s="21">
        <v>455.6826399108398</v>
      </c>
      <c r="L106" s="21">
        <v>455.6826399108398</v>
      </c>
      <c r="M106" s="21">
        <v>763.1</v>
      </c>
      <c r="N106" s="39">
        <v>1.0000083302265372</v>
      </c>
    </row>
    <row r="107" spans="1:14" s="55" customFormat="1" ht="24">
      <c r="A107" s="50" t="s">
        <v>121</v>
      </c>
      <c r="B107" s="51" t="s">
        <v>122</v>
      </c>
      <c r="C107" s="63">
        <v>10.027</v>
      </c>
      <c r="D107" s="52">
        <v>0.534</v>
      </c>
      <c r="E107" s="52">
        <v>1.029468</v>
      </c>
      <c r="F107" s="66"/>
      <c r="G107" s="63"/>
      <c r="H107" s="63"/>
      <c r="I107" s="67">
        <v>4577.36</v>
      </c>
      <c r="J107" s="67">
        <v>3890.7559999999994</v>
      </c>
      <c r="K107" s="67">
        <v>6969.022984050345</v>
      </c>
      <c r="L107" s="67">
        <v>6969.022984050345</v>
      </c>
      <c r="M107" s="67">
        <v>10859.800000000001</v>
      </c>
      <c r="N107" s="68">
        <v>1.2973175728079926</v>
      </c>
    </row>
    <row r="108" spans="1:14" ht="12">
      <c r="A108" s="19"/>
      <c r="B108" s="20" t="s">
        <v>123</v>
      </c>
      <c r="C108" s="7">
        <v>0.427</v>
      </c>
      <c r="D108" s="31">
        <v>0.221</v>
      </c>
      <c r="E108" s="31">
        <v>1.889812</v>
      </c>
      <c r="F108" s="35">
        <v>0.11694284934162763</v>
      </c>
      <c r="G108" s="7"/>
      <c r="H108" s="7">
        <v>0.713</v>
      </c>
      <c r="I108" s="21">
        <v>526.704</v>
      </c>
      <c r="J108" s="21">
        <v>447.698</v>
      </c>
      <c r="K108" s="21">
        <v>515.1487032522002</v>
      </c>
      <c r="L108" s="21">
        <v>515.1487032522002</v>
      </c>
      <c r="M108" s="21">
        <v>962.8</v>
      </c>
      <c r="N108" s="39">
        <v>0.9999571669709464</v>
      </c>
    </row>
    <row r="109" spans="1:14" ht="24">
      <c r="A109" s="19"/>
      <c r="B109" s="23" t="s">
        <v>124</v>
      </c>
      <c r="C109" s="7">
        <v>0.586</v>
      </c>
      <c r="D109" s="31">
        <v>1.457</v>
      </c>
      <c r="E109" s="31">
        <v>1.41224</v>
      </c>
      <c r="F109" s="35">
        <v>1.0316943295757095</v>
      </c>
      <c r="G109" s="7"/>
      <c r="H109" s="7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39">
        <v>1.0316943295757095</v>
      </c>
    </row>
    <row r="110" spans="1:14" ht="24">
      <c r="A110" s="19"/>
      <c r="B110" s="20" t="s">
        <v>125</v>
      </c>
      <c r="C110" s="7">
        <v>0.238</v>
      </c>
      <c r="D110" s="31">
        <v>0.667</v>
      </c>
      <c r="E110" s="31">
        <v>2.565508</v>
      </c>
      <c r="F110" s="35">
        <v>0.25998749565388224</v>
      </c>
      <c r="G110" s="7"/>
      <c r="H110" s="7">
        <v>0.452</v>
      </c>
      <c r="I110" s="21">
        <v>280.522</v>
      </c>
      <c r="J110" s="21">
        <v>238.444</v>
      </c>
      <c r="K110" s="21">
        <v>372.0919582050531</v>
      </c>
      <c r="L110" s="21">
        <v>372.0919582050531</v>
      </c>
      <c r="M110" s="21">
        <v>610.5</v>
      </c>
      <c r="N110" s="39">
        <v>0.999956416127477</v>
      </c>
    </row>
    <row r="111" spans="1:14" ht="12">
      <c r="A111" s="19"/>
      <c r="B111" s="20" t="s">
        <v>126</v>
      </c>
      <c r="C111" s="7">
        <v>5.452</v>
      </c>
      <c r="D111" s="31">
        <v>0.424</v>
      </c>
      <c r="E111" s="31">
        <v>0.821008</v>
      </c>
      <c r="F111" s="35">
        <v>0.5164383294681659</v>
      </c>
      <c r="G111" s="7"/>
      <c r="H111" s="7">
        <v>2.164</v>
      </c>
      <c r="I111" s="21">
        <v>505.396</v>
      </c>
      <c r="J111" s="21">
        <v>429.587</v>
      </c>
      <c r="K111" s="21">
        <v>2495.0836313579034</v>
      </c>
      <c r="L111" s="21">
        <v>2495.0836313579034</v>
      </c>
      <c r="M111" s="21">
        <v>2924.7</v>
      </c>
      <c r="N111" s="39">
        <v>1.000004855777427</v>
      </c>
    </row>
    <row r="112" spans="1:14" ht="24">
      <c r="A112" s="22"/>
      <c r="B112" s="20" t="s">
        <v>127</v>
      </c>
      <c r="C112" s="7">
        <v>0.358</v>
      </c>
      <c r="D112" s="31">
        <v>0.403</v>
      </c>
      <c r="E112" s="31">
        <v>2.0477799999999995</v>
      </c>
      <c r="F112" s="35">
        <v>0.1967984842121713</v>
      </c>
      <c r="G112" s="7"/>
      <c r="H112" s="7">
        <v>0.589</v>
      </c>
      <c r="I112" s="21">
        <v>399.402</v>
      </c>
      <c r="J112" s="21">
        <v>339.492</v>
      </c>
      <c r="K112" s="21">
        <v>456.14084249072664</v>
      </c>
      <c r="L112" s="21">
        <v>456.14084249072664</v>
      </c>
      <c r="M112" s="21">
        <v>795.6</v>
      </c>
      <c r="N112" s="39">
        <v>0.9999668450861691</v>
      </c>
    </row>
    <row r="113" spans="1:14" ht="24">
      <c r="A113" s="19"/>
      <c r="B113" s="20" t="s">
        <v>128</v>
      </c>
      <c r="C113" s="7">
        <v>0.21</v>
      </c>
      <c r="D113" s="31">
        <v>0.272</v>
      </c>
      <c r="E113" s="31">
        <v>2.7761880000000003</v>
      </c>
      <c r="F113" s="35">
        <v>0.0979760736664808</v>
      </c>
      <c r="G113" s="7"/>
      <c r="H113" s="7">
        <v>0.526</v>
      </c>
      <c r="I113" s="21">
        <v>395.471</v>
      </c>
      <c r="J113" s="21">
        <v>336.15</v>
      </c>
      <c r="K113" s="21">
        <v>374.42198914912433</v>
      </c>
      <c r="L113" s="21">
        <v>374.42198914912433</v>
      </c>
      <c r="M113" s="21">
        <v>710.6</v>
      </c>
      <c r="N113" s="39">
        <v>1.0000355579140083</v>
      </c>
    </row>
    <row r="114" spans="1:14" ht="24">
      <c r="A114" s="19"/>
      <c r="B114" s="20" t="s">
        <v>129</v>
      </c>
      <c r="C114" s="7">
        <v>0.333</v>
      </c>
      <c r="D114" s="31">
        <v>0.239</v>
      </c>
      <c r="E114" s="31">
        <v>2.123552</v>
      </c>
      <c r="F114" s="35">
        <v>0.11254727927547806</v>
      </c>
      <c r="G114" s="7"/>
      <c r="H114" s="7">
        <v>0.628</v>
      </c>
      <c r="I114" s="21">
        <v>465.759</v>
      </c>
      <c r="J114" s="21">
        <v>395.895</v>
      </c>
      <c r="K114" s="21">
        <v>452.0627573120401</v>
      </c>
      <c r="L114" s="21">
        <v>452.0627573120401</v>
      </c>
      <c r="M114" s="21">
        <v>848</v>
      </c>
      <c r="N114" s="39">
        <v>1.0000442102074514</v>
      </c>
    </row>
    <row r="115" spans="1:14" ht="24">
      <c r="A115" s="19"/>
      <c r="B115" s="20" t="s">
        <v>130</v>
      </c>
      <c r="C115" s="7">
        <v>0.319</v>
      </c>
      <c r="D115" s="31">
        <v>0.346</v>
      </c>
      <c r="E115" s="31">
        <v>2.171272</v>
      </c>
      <c r="F115" s="35">
        <v>0.1593535954960963</v>
      </c>
      <c r="G115" s="7"/>
      <c r="H115" s="7">
        <v>0.582</v>
      </c>
      <c r="I115" s="21">
        <v>412.398</v>
      </c>
      <c r="J115" s="21">
        <v>350.538</v>
      </c>
      <c r="K115" s="21">
        <v>436.2181265049664</v>
      </c>
      <c r="L115" s="21">
        <v>436.2181265049664</v>
      </c>
      <c r="M115" s="21">
        <v>786.8</v>
      </c>
      <c r="N115" s="39">
        <v>1.0000468786891012</v>
      </c>
    </row>
    <row r="116" spans="1:14" ht="24">
      <c r="A116" s="19"/>
      <c r="B116" s="20" t="s">
        <v>131</v>
      </c>
      <c r="C116" s="7">
        <v>0.335</v>
      </c>
      <c r="D116" s="31">
        <v>0.168</v>
      </c>
      <c r="E116" s="31">
        <v>2.116784</v>
      </c>
      <c r="F116" s="35">
        <v>0.0793656792568349</v>
      </c>
      <c r="G116" s="7"/>
      <c r="H116" s="7">
        <v>0.653</v>
      </c>
      <c r="I116" s="21">
        <v>498.857</v>
      </c>
      <c r="J116" s="21">
        <v>424.028</v>
      </c>
      <c r="K116" s="21">
        <v>458.09748872636305</v>
      </c>
      <c r="L116" s="21">
        <v>458.09748872636305</v>
      </c>
      <c r="M116" s="21">
        <v>882.1</v>
      </c>
      <c r="N116" s="39">
        <v>0.9999733985735797</v>
      </c>
    </row>
    <row r="117" spans="1:14" ht="12">
      <c r="A117" s="19"/>
      <c r="B117" s="20" t="s">
        <v>132</v>
      </c>
      <c r="C117" s="7">
        <v>0.15</v>
      </c>
      <c r="D117" s="31">
        <v>0.344</v>
      </c>
      <c r="E117" s="31">
        <v>3.500528</v>
      </c>
      <c r="F117" s="35">
        <v>0.09827088942011032</v>
      </c>
      <c r="G117" s="7"/>
      <c r="H117" s="7">
        <v>0.473</v>
      </c>
      <c r="I117" s="21">
        <v>355.972</v>
      </c>
      <c r="J117" s="21">
        <v>302.576</v>
      </c>
      <c r="K117" s="21">
        <v>337.19236853329215</v>
      </c>
      <c r="L117" s="21">
        <v>337.19236853329215</v>
      </c>
      <c r="M117" s="21">
        <v>639.8</v>
      </c>
      <c r="N117" s="39">
        <v>1.0000445833456977</v>
      </c>
    </row>
    <row r="118" spans="1:14" ht="12">
      <c r="A118" s="19"/>
      <c r="B118" s="20" t="s">
        <v>133</v>
      </c>
      <c r="C118" s="7">
        <v>0.37</v>
      </c>
      <c r="D118" s="31">
        <v>2.476</v>
      </c>
      <c r="E118" s="31">
        <v>2.015556</v>
      </c>
      <c r="F118" s="35">
        <v>1.2284451535953353</v>
      </c>
      <c r="G118" s="7"/>
      <c r="H118" s="7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39">
        <v>1.2284451535953353</v>
      </c>
    </row>
    <row r="119" spans="1:14" ht="24">
      <c r="A119" s="19"/>
      <c r="B119" s="20" t="s">
        <v>134</v>
      </c>
      <c r="C119" s="7">
        <v>0.923</v>
      </c>
      <c r="D119" s="31">
        <v>0.503</v>
      </c>
      <c r="E119" s="31">
        <v>1.170264</v>
      </c>
      <c r="F119" s="35">
        <v>0.4298175454427377</v>
      </c>
      <c r="G119" s="7"/>
      <c r="H119" s="7">
        <v>0.616</v>
      </c>
      <c r="I119" s="21">
        <v>248.383</v>
      </c>
      <c r="J119" s="21">
        <v>211.126</v>
      </c>
      <c r="K119" s="21">
        <v>621.0616268484482</v>
      </c>
      <c r="L119" s="21">
        <v>621.0616268484482</v>
      </c>
      <c r="M119" s="21">
        <v>832.2</v>
      </c>
      <c r="N119" s="39">
        <v>1.0000084776001166</v>
      </c>
    </row>
    <row r="120" spans="1:14" ht="24">
      <c r="A120" s="19"/>
      <c r="B120" s="20" t="s">
        <v>135</v>
      </c>
      <c r="C120" s="7">
        <v>0.326</v>
      </c>
      <c r="D120" s="31">
        <v>0.179</v>
      </c>
      <c r="E120" s="31">
        <v>2.146624</v>
      </c>
      <c r="F120" s="35">
        <v>0.08338675054411018</v>
      </c>
      <c r="G120" s="7"/>
      <c r="H120" s="7">
        <v>0.641</v>
      </c>
      <c r="I120" s="21">
        <v>488.496</v>
      </c>
      <c r="J120" s="21">
        <v>415.222</v>
      </c>
      <c r="K120" s="21">
        <v>451.50349167022733</v>
      </c>
      <c r="L120" s="21">
        <v>451.50349167022733</v>
      </c>
      <c r="M120" s="21">
        <v>866.7</v>
      </c>
      <c r="N120" s="39">
        <v>0.9999730410575141</v>
      </c>
    </row>
    <row r="121" spans="1:14" s="55" customFormat="1" ht="24">
      <c r="A121" s="50" t="s">
        <v>136</v>
      </c>
      <c r="B121" s="51" t="s">
        <v>137</v>
      </c>
      <c r="C121" s="63">
        <v>44.47899999999999</v>
      </c>
      <c r="D121" s="52">
        <v>1.018</v>
      </c>
      <c r="E121" s="52">
        <v>0.9921059999999998</v>
      </c>
      <c r="F121" s="66"/>
      <c r="G121" s="63"/>
      <c r="H121" s="63"/>
      <c r="I121" s="67">
        <v>16602.286</v>
      </c>
      <c r="J121" s="67">
        <v>14111.946</v>
      </c>
      <c r="K121" s="67">
        <v>20400.323742907487</v>
      </c>
      <c r="L121" s="67">
        <v>20400.323742907487</v>
      </c>
      <c r="M121" s="67">
        <v>34512.3</v>
      </c>
      <c r="N121" s="68">
        <v>1.6049139355348736</v>
      </c>
    </row>
    <row r="122" spans="1:14" ht="12">
      <c r="A122" s="19"/>
      <c r="B122" s="20" t="s">
        <v>138</v>
      </c>
      <c r="C122" s="7">
        <v>0.457</v>
      </c>
      <c r="D122" s="31">
        <v>0.607</v>
      </c>
      <c r="E122" s="31">
        <v>2.2135160000000003</v>
      </c>
      <c r="F122" s="35">
        <v>0.27422435618265234</v>
      </c>
      <c r="G122" s="7"/>
      <c r="H122" s="7">
        <v>0.734</v>
      </c>
      <c r="I122" s="21">
        <v>445.286</v>
      </c>
      <c r="J122" s="21">
        <v>378.493</v>
      </c>
      <c r="K122" s="21">
        <v>613.5331354597671</v>
      </c>
      <c r="L122" s="21">
        <v>613.5331354597671</v>
      </c>
      <c r="M122" s="21">
        <v>992</v>
      </c>
      <c r="N122" s="39">
        <v>0.9999808790520119</v>
      </c>
    </row>
    <row r="123" spans="1:14" ht="12">
      <c r="A123" s="19"/>
      <c r="B123" s="20" t="s">
        <v>139</v>
      </c>
      <c r="C123" s="7">
        <v>0.651</v>
      </c>
      <c r="D123" s="31">
        <v>0.279</v>
      </c>
      <c r="E123" s="31">
        <v>1.63652</v>
      </c>
      <c r="F123" s="35">
        <v>0.1704837093344414</v>
      </c>
      <c r="G123" s="7"/>
      <c r="H123" s="7">
        <v>0.884</v>
      </c>
      <c r="I123" s="21">
        <v>618.306</v>
      </c>
      <c r="J123" s="21">
        <v>525.56</v>
      </c>
      <c r="K123" s="21">
        <v>668.5630565756762</v>
      </c>
      <c r="L123" s="21">
        <v>668.5630565756762</v>
      </c>
      <c r="M123" s="21">
        <v>1194.1</v>
      </c>
      <c r="N123" s="39">
        <v>0.9999839833884581</v>
      </c>
    </row>
    <row r="124" spans="1:14" ht="12">
      <c r="A124" s="19"/>
      <c r="B124" s="20" t="s">
        <v>140</v>
      </c>
      <c r="C124" s="7">
        <v>0.439</v>
      </c>
      <c r="D124" s="31">
        <v>0.421</v>
      </c>
      <c r="E124" s="31">
        <v>2.250932</v>
      </c>
      <c r="F124" s="35">
        <v>0.18703363762210495</v>
      </c>
      <c r="G124" s="7"/>
      <c r="H124" s="7">
        <v>0.803</v>
      </c>
      <c r="I124" s="21">
        <v>551.396</v>
      </c>
      <c r="J124" s="21">
        <v>468.687</v>
      </c>
      <c r="K124" s="21">
        <v>616.7917620306308</v>
      </c>
      <c r="L124" s="21">
        <v>616.7917620306308</v>
      </c>
      <c r="M124" s="21">
        <v>1085.5</v>
      </c>
      <c r="N124" s="39">
        <v>1.0000159061193146</v>
      </c>
    </row>
    <row r="125" spans="1:14" ht="24">
      <c r="A125" s="19"/>
      <c r="B125" s="20" t="s">
        <v>141</v>
      </c>
      <c r="C125" s="7">
        <v>0.316</v>
      </c>
      <c r="D125" s="31">
        <v>0.498</v>
      </c>
      <c r="E125" s="31">
        <v>2.6356200000000003</v>
      </c>
      <c r="F125" s="35">
        <v>0.18894984861247066</v>
      </c>
      <c r="G125" s="7"/>
      <c r="H125" s="7">
        <v>0.675</v>
      </c>
      <c r="I125" s="21">
        <v>462.58</v>
      </c>
      <c r="J125" s="21">
        <v>393.193</v>
      </c>
      <c r="K125" s="21">
        <v>519.5309476250426</v>
      </c>
      <c r="L125" s="21">
        <v>519.5309476250426</v>
      </c>
      <c r="M125" s="21">
        <v>912.7</v>
      </c>
      <c r="N125" s="39">
        <v>0.9999787200445802</v>
      </c>
    </row>
    <row r="126" spans="1:14" ht="12">
      <c r="A126" s="19"/>
      <c r="B126" s="20" t="s">
        <v>142</v>
      </c>
      <c r="C126" s="7">
        <v>0.538</v>
      </c>
      <c r="D126" s="31">
        <v>0.404</v>
      </c>
      <c r="E126" s="31">
        <v>1.7885</v>
      </c>
      <c r="F126" s="35">
        <v>0.22588761532010065</v>
      </c>
      <c r="G126" s="7"/>
      <c r="H126" s="7">
        <v>0.745</v>
      </c>
      <c r="I126" s="21">
        <v>486.402</v>
      </c>
      <c r="J126" s="21">
        <v>413.442</v>
      </c>
      <c r="K126" s="21">
        <v>593.0193329457272</v>
      </c>
      <c r="L126" s="21">
        <v>593.0193329457272</v>
      </c>
      <c r="M126" s="21">
        <v>1006.5</v>
      </c>
      <c r="N126" s="39">
        <v>1.0000297404824328</v>
      </c>
    </row>
    <row r="127" spans="1:14" ht="12">
      <c r="A127" s="19"/>
      <c r="B127" s="20" t="s">
        <v>143</v>
      </c>
      <c r="C127" s="7">
        <v>0.605</v>
      </c>
      <c r="D127" s="31">
        <v>0.28</v>
      </c>
      <c r="E127" s="31">
        <v>1.6913519999999997</v>
      </c>
      <c r="F127" s="35">
        <v>0.16554803494482526</v>
      </c>
      <c r="G127" s="7"/>
      <c r="H127" s="7">
        <v>0.854</v>
      </c>
      <c r="I127" s="21">
        <v>600.694</v>
      </c>
      <c r="J127" s="21">
        <v>510.59</v>
      </c>
      <c r="K127" s="21">
        <v>643.1622909391799</v>
      </c>
      <c r="L127" s="21">
        <v>643.1622909391799</v>
      </c>
      <c r="M127" s="21">
        <v>1153.8</v>
      </c>
      <c r="N127" s="39">
        <v>1.000034505603902</v>
      </c>
    </row>
    <row r="128" spans="1:14" ht="12">
      <c r="A128" s="19"/>
      <c r="B128" s="20" t="s">
        <v>144</v>
      </c>
      <c r="C128" s="7">
        <v>0.558</v>
      </c>
      <c r="D128" s="31">
        <v>0.156</v>
      </c>
      <c r="E128" s="31">
        <v>1.7569119999999998</v>
      </c>
      <c r="F128" s="35">
        <v>0.08879215350569637</v>
      </c>
      <c r="G128" s="7"/>
      <c r="H128" s="7">
        <v>0.893</v>
      </c>
      <c r="I128" s="21">
        <v>677.179</v>
      </c>
      <c r="J128" s="21">
        <v>575.602</v>
      </c>
      <c r="K128" s="21">
        <v>631.4431563451916</v>
      </c>
      <c r="L128" s="21">
        <v>631.4431563451916</v>
      </c>
      <c r="M128" s="21">
        <v>1207</v>
      </c>
      <c r="N128" s="39">
        <v>0.9999659111211859</v>
      </c>
    </row>
    <row r="129" spans="1:14" ht="12">
      <c r="A129" s="19"/>
      <c r="B129" s="20" t="s">
        <v>145</v>
      </c>
      <c r="C129" s="7">
        <v>0.5</v>
      </c>
      <c r="D129" s="31">
        <v>0.33</v>
      </c>
      <c r="E129" s="31">
        <v>1.855252</v>
      </c>
      <c r="F129" s="35">
        <v>0.17787341018902017</v>
      </c>
      <c r="G129" s="7"/>
      <c r="H129" s="7">
        <v>0.763</v>
      </c>
      <c r="I129" s="21">
        <v>529.1</v>
      </c>
      <c r="J129" s="21">
        <v>449.735</v>
      </c>
      <c r="K129" s="21">
        <v>580.730523767613</v>
      </c>
      <c r="L129" s="21">
        <v>580.730523767613</v>
      </c>
      <c r="M129" s="21">
        <v>1030.5</v>
      </c>
      <c r="N129" s="39">
        <v>1.0000275058473167</v>
      </c>
    </row>
    <row r="130" spans="1:14" ht="12">
      <c r="A130" s="19"/>
      <c r="B130" s="20" t="s">
        <v>146</v>
      </c>
      <c r="C130" s="7">
        <v>0.607</v>
      </c>
      <c r="D130" s="31">
        <v>0.264</v>
      </c>
      <c r="E130" s="31">
        <v>1.6889679999999998</v>
      </c>
      <c r="F130" s="35">
        <v>0.15630846765598877</v>
      </c>
      <c r="G130" s="7"/>
      <c r="H130" s="7">
        <v>0.865</v>
      </c>
      <c r="I130" s="21">
        <v>614.629</v>
      </c>
      <c r="J130" s="21">
        <v>522.435</v>
      </c>
      <c r="K130" s="21">
        <v>646.2989543348343</v>
      </c>
      <c r="L130" s="21">
        <v>646.2989543348343</v>
      </c>
      <c r="M130" s="21">
        <v>1168.7</v>
      </c>
      <c r="N130" s="39">
        <v>0.9999754888743673</v>
      </c>
    </row>
    <row r="131" spans="1:14" ht="12">
      <c r="A131" s="22"/>
      <c r="B131" s="20" t="s">
        <v>147</v>
      </c>
      <c r="C131" s="7">
        <v>1.002</v>
      </c>
      <c r="D131" s="31">
        <v>0.484</v>
      </c>
      <c r="E131" s="31">
        <v>1.3826239999999999</v>
      </c>
      <c r="F131" s="35">
        <v>0.3500590182146412</v>
      </c>
      <c r="G131" s="7"/>
      <c r="H131" s="7">
        <v>0.9</v>
      </c>
      <c r="I131" s="21">
        <v>467.876</v>
      </c>
      <c r="J131" s="21">
        <v>397.695</v>
      </c>
      <c r="K131" s="21">
        <v>818.9604155402618</v>
      </c>
      <c r="L131" s="21">
        <v>818.9604155402618</v>
      </c>
      <c r="M131" s="21">
        <v>1216.7</v>
      </c>
      <c r="N131" s="39">
        <v>1.0000238171524694</v>
      </c>
    </row>
    <row r="132" spans="1:14" ht="24">
      <c r="A132" s="22"/>
      <c r="B132" s="20" t="s">
        <v>148</v>
      </c>
      <c r="C132" s="7">
        <v>10.953</v>
      </c>
      <c r="D132" s="31">
        <v>1.172</v>
      </c>
      <c r="E132" s="31">
        <v>0.9565859999999999</v>
      </c>
      <c r="F132" s="35">
        <v>1.2251904167529108</v>
      </c>
      <c r="G132" s="7"/>
      <c r="H132" s="7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39">
        <v>1.2251904167529108</v>
      </c>
    </row>
    <row r="133" spans="1:14" ht="24">
      <c r="A133" s="19"/>
      <c r="B133" s="20" t="s">
        <v>149</v>
      </c>
      <c r="C133" s="7">
        <v>0.146</v>
      </c>
      <c r="D133" s="31">
        <v>0.782</v>
      </c>
      <c r="E133" s="31">
        <v>4.3271120000000005</v>
      </c>
      <c r="F133" s="35">
        <v>0.18072099820850487</v>
      </c>
      <c r="G133" s="7"/>
      <c r="H133" s="7">
        <v>0.518</v>
      </c>
      <c r="I133" s="21">
        <v>357.912</v>
      </c>
      <c r="J133" s="21">
        <v>304.225</v>
      </c>
      <c r="K133" s="21">
        <v>395.1412572593227</v>
      </c>
      <c r="L133" s="21">
        <v>395.1412572593227</v>
      </c>
      <c r="M133" s="21">
        <v>699.4</v>
      </c>
      <c r="N133" s="39">
        <v>1.0000395282423378</v>
      </c>
    </row>
    <row r="134" spans="1:14" ht="12">
      <c r="A134" s="19"/>
      <c r="B134" s="20" t="s">
        <v>150</v>
      </c>
      <c r="C134" s="7">
        <v>0.388</v>
      </c>
      <c r="D134" s="31">
        <v>0.394</v>
      </c>
      <c r="E134" s="31">
        <v>2.3784639999999997</v>
      </c>
      <c r="F134" s="35">
        <v>0.16565312739650467</v>
      </c>
      <c r="G134" s="7"/>
      <c r="H134" s="7">
        <v>0.77</v>
      </c>
      <c r="I134" s="21">
        <v>541.61</v>
      </c>
      <c r="J134" s="21">
        <v>460.369</v>
      </c>
      <c r="K134" s="21">
        <v>580.0225329942767</v>
      </c>
      <c r="L134" s="21">
        <v>580.0225329942767</v>
      </c>
      <c r="M134" s="21">
        <v>1040.4</v>
      </c>
      <c r="N134" s="39">
        <v>1.0000067901549767</v>
      </c>
    </row>
    <row r="135" spans="1:14" ht="12">
      <c r="A135" s="19"/>
      <c r="B135" s="20" t="s">
        <v>151</v>
      </c>
      <c r="C135" s="7">
        <v>1.984</v>
      </c>
      <c r="D135" s="31">
        <v>0.221</v>
      </c>
      <c r="E135" s="31">
        <v>1.148992</v>
      </c>
      <c r="F135" s="35">
        <v>0.19234250543084722</v>
      </c>
      <c r="G135" s="7"/>
      <c r="H135" s="7">
        <v>1.841</v>
      </c>
      <c r="I135" s="21">
        <v>1255.671</v>
      </c>
      <c r="J135" s="21">
        <v>1067.32</v>
      </c>
      <c r="K135" s="21">
        <v>1420.4358652170204</v>
      </c>
      <c r="L135" s="21">
        <v>1420.4358652170204</v>
      </c>
      <c r="M135" s="21">
        <v>2487.8</v>
      </c>
      <c r="N135" s="39">
        <v>1.0000143284912895</v>
      </c>
    </row>
    <row r="136" spans="1:14" ht="24">
      <c r="A136" s="19"/>
      <c r="B136" s="20" t="s">
        <v>152</v>
      </c>
      <c r="C136" s="7">
        <v>0.428</v>
      </c>
      <c r="D136" s="31">
        <v>0.347</v>
      </c>
      <c r="E136" s="31">
        <v>2.275408</v>
      </c>
      <c r="F136" s="35">
        <v>0.15250012305485433</v>
      </c>
      <c r="G136" s="7"/>
      <c r="H136" s="7">
        <v>0.825</v>
      </c>
      <c r="I136" s="21">
        <v>588.868</v>
      </c>
      <c r="J136" s="21">
        <v>500.538</v>
      </c>
      <c r="K136" s="21">
        <v>614.6922790309753</v>
      </c>
      <c r="L136" s="21">
        <v>614.6922790309753</v>
      </c>
      <c r="M136" s="21">
        <v>1115.2</v>
      </c>
      <c r="N136" s="39">
        <v>0.999976989976413</v>
      </c>
    </row>
    <row r="137" spans="1:14" ht="24">
      <c r="A137" s="19"/>
      <c r="B137" s="20" t="s">
        <v>153</v>
      </c>
      <c r="C137" s="7">
        <v>0.866</v>
      </c>
      <c r="D137" s="31">
        <v>0.324</v>
      </c>
      <c r="E137" s="31">
        <v>1.456528</v>
      </c>
      <c r="F137" s="35">
        <v>0.22244680500477848</v>
      </c>
      <c r="G137" s="7"/>
      <c r="H137" s="7">
        <v>0.981</v>
      </c>
      <c r="I137" s="21">
        <v>643.482</v>
      </c>
      <c r="J137" s="21">
        <v>546.96</v>
      </c>
      <c r="K137" s="21">
        <v>778.2621886422548</v>
      </c>
      <c r="L137" s="21">
        <v>778.2621886422548</v>
      </c>
      <c r="M137" s="21">
        <v>1325.2</v>
      </c>
      <c r="N137" s="39">
        <v>0.9999869811644979</v>
      </c>
    </row>
    <row r="138" spans="1:14" ht="24">
      <c r="A138" s="19"/>
      <c r="B138" s="20" t="s">
        <v>154</v>
      </c>
      <c r="C138" s="7">
        <v>0.423</v>
      </c>
      <c r="D138" s="31">
        <v>0.281</v>
      </c>
      <c r="E138" s="31">
        <v>2.2875399999999995</v>
      </c>
      <c r="F138" s="35">
        <v>0.12283938204359272</v>
      </c>
      <c r="G138" s="7"/>
      <c r="H138" s="7">
        <v>0.849</v>
      </c>
      <c r="I138" s="21">
        <v>623.872</v>
      </c>
      <c r="J138" s="21">
        <v>530.291</v>
      </c>
      <c r="K138" s="21">
        <v>616.5680548206611</v>
      </c>
      <c r="L138" s="21">
        <v>616.5680548206611</v>
      </c>
      <c r="M138" s="21">
        <v>1146.9</v>
      </c>
      <c r="N138" s="39">
        <v>1.0000313164016625</v>
      </c>
    </row>
    <row r="139" spans="1:14" ht="24">
      <c r="A139" s="19"/>
      <c r="B139" s="20" t="s">
        <v>155</v>
      </c>
      <c r="C139" s="7">
        <v>1.386</v>
      </c>
      <c r="D139" s="31">
        <v>0.367</v>
      </c>
      <c r="E139" s="31">
        <v>1.2521</v>
      </c>
      <c r="F139" s="35">
        <v>0.29310757926683173</v>
      </c>
      <c r="G139" s="7"/>
      <c r="H139" s="7">
        <v>1.227</v>
      </c>
      <c r="I139" s="21">
        <v>719.632</v>
      </c>
      <c r="J139" s="21">
        <v>611.687</v>
      </c>
      <c r="K139" s="21">
        <v>1045.9041896921767</v>
      </c>
      <c r="L139" s="21">
        <v>1045.9041896921767</v>
      </c>
      <c r="M139" s="21">
        <v>1657.6</v>
      </c>
      <c r="N139" s="39">
        <v>1.0000037572230496</v>
      </c>
    </row>
    <row r="140" spans="1:14" ht="24">
      <c r="A140" s="19"/>
      <c r="B140" s="20" t="s">
        <v>156</v>
      </c>
      <c r="C140" s="7">
        <v>0.592</v>
      </c>
      <c r="D140" s="31">
        <v>0.587</v>
      </c>
      <c r="E140" s="31">
        <v>1.7086359999999998</v>
      </c>
      <c r="F140" s="35">
        <v>0.34354888928946836</v>
      </c>
      <c r="G140" s="7"/>
      <c r="H140" s="7">
        <v>0.664</v>
      </c>
      <c r="I140" s="21">
        <v>350.508</v>
      </c>
      <c r="J140" s="21">
        <v>297.932</v>
      </c>
      <c r="K140" s="21">
        <v>599.2808921702555</v>
      </c>
      <c r="L140" s="21">
        <v>599.2808921702555</v>
      </c>
      <c r="M140" s="21">
        <v>897.2</v>
      </c>
      <c r="N140" s="39">
        <v>0.9999905673675027</v>
      </c>
    </row>
    <row r="141" spans="1:14" ht="24">
      <c r="A141" s="19"/>
      <c r="B141" s="20" t="s">
        <v>157</v>
      </c>
      <c r="C141" s="7">
        <v>0.521</v>
      </c>
      <c r="D141" s="31">
        <v>0.307</v>
      </c>
      <c r="E141" s="31">
        <v>1.8171079999999997</v>
      </c>
      <c r="F141" s="35">
        <v>0.16894978174109632</v>
      </c>
      <c r="G141" s="7"/>
      <c r="H141" s="7">
        <v>0.787</v>
      </c>
      <c r="I141" s="21">
        <v>551.402</v>
      </c>
      <c r="J141" s="21">
        <v>468.692</v>
      </c>
      <c r="K141" s="21">
        <v>594.3920207877915</v>
      </c>
      <c r="L141" s="21">
        <v>594.3920207877915</v>
      </c>
      <c r="M141" s="21">
        <v>1063.1</v>
      </c>
      <c r="N141" s="39">
        <v>1.000012491512932</v>
      </c>
    </row>
    <row r="142" spans="1:14" ht="12">
      <c r="A142" s="19"/>
      <c r="B142" s="20" t="s">
        <v>158</v>
      </c>
      <c r="C142" s="7">
        <v>3.057</v>
      </c>
      <c r="D142" s="31">
        <v>0.493</v>
      </c>
      <c r="E142" s="31">
        <v>1.067421</v>
      </c>
      <c r="F142" s="35">
        <v>0.46186087776050877</v>
      </c>
      <c r="G142" s="7"/>
      <c r="H142" s="7">
        <v>1.756</v>
      </c>
      <c r="I142" s="21">
        <v>609.074</v>
      </c>
      <c r="J142" s="21">
        <v>517.713</v>
      </c>
      <c r="K142" s="21">
        <v>1855.0130924386933</v>
      </c>
      <c r="L142" s="21">
        <v>1855.0130924386933</v>
      </c>
      <c r="M142" s="21">
        <v>2372.7</v>
      </c>
      <c r="N142" s="39">
        <v>0.9999940821816304</v>
      </c>
    </row>
    <row r="143" spans="1:14" ht="12">
      <c r="A143" s="19"/>
      <c r="B143" s="20" t="s">
        <v>159</v>
      </c>
      <c r="C143" s="7">
        <v>0.132</v>
      </c>
      <c r="D143" s="31">
        <v>2.25</v>
      </c>
      <c r="E143" s="31">
        <v>4.665892</v>
      </c>
      <c r="F143" s="35">
        <v>0.48222290614527724</v>
      </c>
      <c r="G143" s="7"/>
      <c r="H143" s="7">
        <v>0.319</v>
      </c>
      <c r="I143" s="21">
        <v>98.015</v>
      </c>
      <c r="J143" s="21">
        <v>83.313</v>
      </c>
      <c r="K143" s="21">
        <v>347.58383645623184</v>
      </c>
      <c r="L143" s="21">
        <v>347.58383645623184</v>
      </c>
      <c r="M143" s="21">
        <v>430.9</v>
      </c>
      <c r="N143" s="39">
        <v>1.000003801398293</v>
      </c>
    </row>
    <row r="144" spans="1:14" ht="12">
      <c r="A144" s="19"/>
      <c r="B144" s="20" t="s">
        <v>160</v>
      </c>
      <c r="C144" s="7">
        <v>2.014</v>
      </c>
      <c r="D144" s="31">
        <v>0.185</v>
      </c>
      <c r="E144" s="31">
        <v>1.145416</v>
      </c>
      <c r="F144" s="35">
        <v>0.16151337156107476</v>
      </c>
      <c r="G144" s="7"/>
      <c r="H144" s="7">
        <v>1.934</v>
      </c>
      <c r="I144" s="21">
        <v>1366.787</v>
      </c>
      <c r="J144" s="21">
        <v>1161.769</v>
      </c>
      <c r="K144" s="21">
        <v>1451.8405688059925</v>
      </c>
      <c r="L144" s="21">
        <v>1451.8405688059925</v>
      </c>
      <c r="M144" s="21">
        <v>2613.6</v>
      </c>
      <c r="N144" s="39">
        <v>0.9999969301781069</v>
      </c>
    </row>
    <row r="145" spans="1:14" ht="24">
      <c r="A145" s="19"/>
      <c r="B145" s="20" t="s">
        <v>161</v>
      </c>
      <c r="C145" s="7">
        <v>0.445</v>
      </c>
      <c r="D145" s="31">
        <v>0.314</v>
      </c>
      <c r="E145" s="31">
        <v>2.238588</v>
      </c>
      <c r="F145" s="35">
        <v>0.1402669897274532</v>
      </c>
      <c r="G145" s="7"/>
      <c r="H145" s="7">
        <v>0.856</v>
      </c>
      <c r="I145" s="21">
        <v>618.816</v>
      </c>
      <c r="J145" s="21">
        <v>525.994</v>
      </c>
      <c r="K145" s="21">
        <v>631.2358921729708</v>
      </c>
      <c r="L145" s="21">
        <v>631.2358921729708</v>
      </c>
      <c r="M145" s="21">
        <v>1157.2</v>
      </c>
      <c r="N145" s="39">
        <v>0.9999777924092477</v>
      </c>
    </row>
    <row r="146" spans="1:14" ht="12">
      <c r="A146" s="19"/>
      <c r="B146" s="20" t="s">
        <v>162</v>
      </c>
      <c r="C146" s="7">
        <v>0.12</v>
      </c>
      <c r="D146" s="31">
        <v>0.373</v>
      </c>
      <c r="E146" s="31">
        <v>5.0205519999999995</v>
      </c>
      <c r="F146" s="35">
        <v>0.0742946193964329</v>
      </c>
      <c r="G146" s="7"/>
      <c r="H146" s="7">
        <v>0.558</v>
      </c>
      <c r="I146" s="21">
        <v>427.954</v>
      </c>
      <c r="J146" s="21">
        <v>363.761</v>
      </c>
      <c r="K146" s="21">
        <v>389.8155273018046</v>
      </c>
      <c r="L146" s="21">
        <v>389.8155273018046</v>
      </c>
      <c r="M146" s="21">
        <v>753.6</v>
      </c>
      <c r="N146" s="39">
        <v>1.0000288342354484</v>
      </c>
    </row>
    <row r="147" spans="1:14" ht="24">
      <c r="A147" s="19"/>
      <c r="B147" s="20" t="s">
        <v>163</v>
      </c>
      <c r="C147" s="7">
        <v>0.866</v>
      </c>
      <c r="D147" s="31">
        <v>0.505</v>
      </c>
      <c r="E147" s="31">
        <v>1.456528</v>
      </c>
      <c r="F147" s="35">
        <v>0.3467149275537442</v>
      </c>
      <c r="G147" s="7"/>
      <c r="H147" s="7">
        <v>0.824</v>
      </c>
      <c r="I147" s="21">
        <v>431.686</v>
      </c>
      <c r="J147" s="21">
        <v>366.933</v>
      </c>
      <c r="K147" s="21">
        <v>746.492909747386</v>
      </c>
      <c r="L147" s="21">
        <v>746.492909747386</v>
      </c>
      <c r="M147" s="21">
        <v>1113.4</v>
      </c>
      <c r="N147" s="39">
        <v>0.9999847978648154</v>
      </c>
    </row>
    <row r="148" spans="1:14" ht="12">
      <c r="A148" s="19"/>
      <c r="B148" s="20" t="s">
        <v>164</v>
      </c>
      <c r="C148" s="7">
        <v>0.579</v>
      </c>
      <c r="D148" s="31">
        <v>0.322</v>
      </c>
      <c r="E148" s="31">
        <v>1.726516</v>
      </c>
      <c r="F148" s="35">
        <v>0.18650276047253544</v>
      </c>
      <c r="G148" s="7"/>
      <c r="H148" s="7">
        <v>0.813</v>
      </c>
      <c r="I148" s="21">
        <v>558.526</v>
      </c>
      <c r="J148" s="21">
        <v>474.747</v>
      </c>
      <c r="K148" s="21">
        <v>624.0744114399663</v>
      </c>
      <c r="L148" s="21">
        <v>624.0744114399663</v>
      </c>
      <c r="M148" s="21">
        <v>1098.8</v>
      </c>
      <c r="N148" s="39">
        <v>0.9999841483364579</v>
      </c>
    </row>
    <row r="149" spans="1:14" ht="12">
      <c r="A149" s="19"/>
      <c r="B149" s="20" t="s">
        <v>165</v>
      </c>
      <c r="C149" s="7">
        <v>2.713</v>
      </c>
      <c r="D149" s="31">
        <v>1.635</v>
      </c>
      <c r="E149" s="31">
        <v>1.0870889999999997</v>
      </c>
      <c r="F149" s="35">
        <v>1.5040166904457688</v>
      </c>
      <c r="G149" s="7"/>
      <c r="H149" s="7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39">
        <v>1.5040166904457688</v>
      </c>
    </row>
    <row r="150" spans="1:14" ht="12">
      <c r="A150" s="19"/>
      <c r="B150" s="20" t="s">
        <v>166</v>
      </c>
      <c r="C150" s="7">
        <v>1.851</v>
      </c>
      <c r="D150" s="31">
        <v>0.138</v>
      </c>
      <c r="E150" s="31">
        <v>1.1662759999999999</v>
      </c>
      <c r="F150" s="35">
        <v>0.1183253363697787</v>
      </c>
      <c r="G150" s="7"/>
      <c r="H150" s="7">
        <v>1.903</v>
      </c>
      <c r="I150" s="21">
        <v>1405.023</v>
      </c>
      <c r="J150" s="21">
        <v>1194.27</v>
      </c>
      <c r="K150" s="21">
        <v>1377.534648365778</v>
      </c>
      <c r="L150" s="21">
        <v>1377.534648365778</v>
      </c>
      <c r="M150" s="21">
        <v>2571.8</v>
      </c>
      <c r="N150" s="39">
        <v>0.9999984064317109</v>
      </c>
    </row>
    <row r="151" spans="1:14" ht="12">
      <c r="A151" s="19"/>
      <c r="B151" s="20" t="s">
        <v>167</v>
      </c>
      <c r="C151" s="7">
        <v>9.342</v>
      </c>
      <c r="D151" s="31">
        <v>2.185</v>
      </c>
      <c r="E151" s="31">
        <v>0.9637379999999999</v>
      </c>
      <c r="F151" s="35">
        <v>2.267213703309406</v>
      </c>
      <c r="G151" s="7"/>
      <c r="H151" s="7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39">
        <v>2.267213703309406</v>
      </c>
    </row>
    <row r="152" spans="1:14" s="55" customFormat="1" ht="12">
      <c r="A152" s="50" t="s">
        <v>168</v>
      </c>
      <c r="B152" s="51" t="s">
        <v>169</v>
      </c>
      <c r="C152" s="63">
        <v>12.490999999999998</v>
      </c>
      <c r="D152" s="52">
        <v>1.035</v>
      </c>
      <c r="E152" s="52">
        <v>1.021226</v>
      </c>
      <c r="F152" s="66"/>
      <c r="G152" s="63"/>
      <c r="H152" s="63"/>
      <c r="I152" s="67">
        <v>2105.141</v>
      </c>
      <c r="J152" s="67">
        <v>1789.3709999999999</v>
      </c>
      <c r="K152" s="67">
        <v>5310.17104917077</v>
      </c>
      <c r="L152" s="67">
        <v>5310.17104917077</v>
      </c>
      <c r="M152" s="67">
        <v>7099.599999999999</v>
      </c>
      <c r="N152" s="68">
        <v>1.4253888086046216</v>
      </c>
    </row>
    <row r="153" spans="1:14" ht="24">
      <c r="A153" s="19"/>
      <c r="B153" s="20" t="s">
        <v>170</v>
      </c>
      <c r="C153" s="7">
        <v>0.228</v>
      </c>
      <c r="D153" s="31">
        <v>1.461</v>
      </c>
      <c r="E153" s="31">
        <v>2.6038120000000005</v>
      </c>
      <c r="F153" s="35">
        <v>0.5611004173880448</v>
      </c>
      <c r="G153" s="7"/>
      <c r="H153" s="7">
        <v>0.261</v>
      </c>
      <c r="I153" s="21">
        <v>31.204</v>
      </c>
      <c r="J153" s="21">
        <v>26.523</v>
      </c>
      <c r="K153" s="21">
        <v>325.549008404807</v>
      </c>
      <c r="L153" s="21">
        <v>325.549008404807</v>
      </c>
      <c r="M153" s="21">
        <v>352.1</v>
      </c>
      <c r="N153" s="39">
        <v>1.000034894848649</v>
      </c>
    </row>
    <row r="154" spans="1:14" ht="12">
      <c r="A154" s="19"/>
      <c r="B154" s="20" t="s">
        <v>171</v>
      </c>
      <c r="C154" s="7">
        <v>8.187</v>
      </c>
      <c r="D154" s="31">
        <v>1.039</v>
      </c>
      <c r="E154" s="31">
        <v>0.8000379999999998</v>
      </c>
      <c r="F154" s="35">
        <v>1.2986883123051658</v>
      </c>
      <c r="G154" s="7"/>
      <c r="H154" s="7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39">
        <v>1.2986883123051658</v>
      </c>
    </row>
    <row r="155" spans="1:14" ht="12">
      <c r="A155" s="19"/>
      <c r="B155" s="20" t="s">
        <v>172</v>
      </c>
      <c r="C155" s="7">
        <v>0.248</v>
      </c>
      <c r="D155" s="31">
        <v>0.328</v>
      </c>
      <c r="E155" s="31">
        <v>2.470056</v>
      </c>
      <c r="F155" s="35">
        <v>0.13279051163212494</v>
      </c>
      <c r="G155" s="7"/>
      <c r="H155" s="7">
        <v>0.531</v>
      </c>
      <c r="I155" s="21">
        <v>386.716</v>
      </c>
      <c r="J155" s="21">
        <v>328.709</v>
      </c>
      <c r="K155" s="21">
        <v>389.09249742984167</v>
      </c>
      <c r="L155" s="21">
        <v>389.09249742984167</v>
      </c>
      <c r="M155" s="21">
        <v>717.8</v>
      </c>
      <c r="N155" s="39">
        <v>0.9999981908851242</v>
      </c>
    </row>
    <row r="156" spans="1:14" ht="12">
      <c r="A156" s="19"/>
      <c r="B156" s="20" t="s">
        <v>173</v>
      </c>
      <c r="C156" s="7">
        <v>0.51</v>
      </c>
      <c r="D156" s="31">
        <v>0.627</v>
      </c>
      <c r="E156" s="31">
        <v>1.513348</v>
      </c>
      <c r="F156" s="35">
        <v>0.4143131652468567</v>
      </c>
      <c r="G156" s="7"/>
      <c r="H156" s="7">
        <v>0.452</v>
      </c>
      <c r="I156" s="21">
        <v>193.648</v>
      </c>
      <c r="J156" s="21">
        <v>164.601</v>
      </c>
      <c r="K156" s="21">
        <v>446.1951682276659</v>
      </c>
      <c r="L156" s="21">
        <v>446.1951682276659</v>
      </c>
      <c r="M156" s="21">
        <v>610.8</v>
      </c>
      <c r="N156" s="39">
        <v>1.0000036742512912</v>
      </c>
    </row>
    <row r="157" spans="1:14" ht="24">
      <c r="A157" s="19"/>
      <c r="B157" s="20" t="s">
        <v>174</v>
      </c>
      <c r="C157" s="7">
        <v>0.196</v>
      </c>
      <c r="D157" s="31">
        <v>1.459</v>
      </c>
      <c r="E157" s="31">
        <v>2.8756679999999992</v>
      </c>
      <c r="F157" s="35">
        <v>0.5073603767889758</v>
      </c>
      <c r="G157" s="7"/>
      <c r="H157" s="7">
        <v>0.278</v>
      </c>
      <c r="I157" s="21">
        <v>70.553</v>
      </c>
      <c r="J157" s="21">
        <v>59.97</v>
      </c>
      <c r="K157" s="21">
        <v>315.21547281952616</v>
      </c>
      <c r="L157" s="21">
        <v>315.21547281952616</v>
      </c>
      <c r="M157" s="21">
        <v>375.2</v>
      </c>
      <c r="N157" s="39">
        <v>1.0000190750048534</v>
      </c>
    </row>
    <row r="158" spans="1:14" ht="24">
      <c r="A158" s="19"/>
      <c r="B158" s="20" t="s">
        <v>175</v>
      </c>
      <c r="C158" s="7">
        <v>0.319</v>
      </c>
      <c r="D158" s="31">
        <v>0.814</v>
      </c>
      <c r="E158" s="31">
        <v>2.1355</v>
      </c>
      <c r="F158" s="35">
        <v>0.3811753687660969</v>
      </c>
      <c r="G158" s="7"/>
      <c r="H158" s="7">
        <v>0.422</v>
      </c>
      <c r="I158" s="21">
        <v>201.423</v>
      </c>
      <c r="J158" s="21">
        <v>171.21</v>
      </c>
      <c r="K158" s="21">
        <v>398.40275972913247</v>
      </c>
      <c r="L158" s="21">
        <v>398.40275972913247</v>
      </c>
      <c r="M158" s="21">
        <v>569.6</v>
      </c>
      <c r="N158" s="39">
        <v>0.9999861378901014</v>
      </c>
    </row>
    <row r="159" spans="1:14" ht="24">
      <c r="A159" s="19"/>
      <c r="B159" s="20" t="s">
        <v>176</v>
      </c>
      <c r="C159" s="7">
        <v>0.283</v>
      </c>
      <c r="D159" s="31">
        <v>0.886</v>
      </c>
      <c r="E159" s="31">
        <v>2.283216</v>
      </c>
      <c r="F159" s="35">
        <v>0.3880491377075143</v>
      </c>
      <c r="G159" s="7"/>
      <c r="H159" s="7">
        <v>0.395</v>
      </c>
      <c r="I159" s="21">
        <v>185.051</v>
      </c>
      <c r="J159" s="21">
        <v>157.293</v>
      </c>
      <c r="K159" s="21">
        <v>376.99060111455225</v>
      </c>
      <c r="L159" s="21">
        <v>376.99060111455225</v>
      </c>
      <c r="M159" s="21">
        <v>534.3</v>
      </c>
      <c r="N159" s="39">
        <v>1.0000187827439764</v>
      </c>
    </row>
    <row r="160" spans="1:14" ht="12">
      <c r="A160" s="19"/>
      <c r="B160" s="20" t="s">
        <v>177</v>
      </c>
      <c r="C160" s="7">
        <v>0.233</v>
      </c>
      <c r="D160" s="31">
        <v>0.605</v>
      </c>
      <c r="E160" s="31">
        <v>2.56784</v>
      </c>
      <c r="F160" s="35">
        <v>0.2356065798492118</v>
      </c>
      <c r="G160" s="7"/>
      <c r="H160" s="7">
        <v>0.457</v>
      </c>
      <c r="I160" s="21">
        <v>294.589</v>
      </c>
      <c r="J160" s="21">
        <v>250.401</v>
      </c>
      <c r="K160" s="21">
        <v>367.56229398759166</v>
      </c>
      <c r="L160" s="21">
        <v>367.56229398759166</v>
      </c>
      <c r="M160" s="21">
        <v>618</v>
      </c>
      <c r="N160" s="39">
        <v>1.0000454037232274</v>
      </c>
    </row>
    <row r="161" spans="1:14" ht="24">
      <c r="A161" s="19"/>
      <c r="B161" s="20" t="s">
        <v>178</v>
      </c>
      <c r="C161" s="7">
        <v>0.414</v>
      </c>
      <c r="D161" s="31">
        <v>0.931</v>
      </c>
      <c r="E161" s="31">
        <v>1.874596</v>
      </c>
      <c r="F161" s="35">
        <v>0.4966403427725228</v>
      </c>
      <c r="G161" s="7"/>
      <c r="H161" s="7">
        <v>0.391</v>
      </c>
      <c r="I161" s="21">
        <v>108.388</v>
      </c>
      <c r="J161" s="21">
        <v>92.13</v>
      </c>
      <c r="K161" s="21">
        <v>435.7172837211427</v>
      </c>
      <c r="L161" s="21">
        <v>435.7172837211427</v>
      </c>
      <c r="M161" s="21">
        <v>527.8</v>
      </c>
      <c r="N161" s="39">
        <v>0.9999549098415378</v>
      </c>
    </row>
    <row r="162" spans="1:14" ht="24">
      <c r="A162" s="19"/>
      <c r="B162" s="20" t="s">
        <v>179</v>
      </c>
      <c r="C162" s="7">
        <v>0.464</v>
      </c>
      <c r="D162" s="31">
        <v>0.823</v>
      </c>
      <c r="E162" s="31">
        <v>1.7830759999999999</v>
      </c>
      <c r="F162" s="35">
        <v>0.4615619300579448</v>
      </c>
      <c r="G162" s="7"/>
      <c r="H162" s="7">
        <v>0.445</v>
      </c>
      <c r="I162" s="21">
        <v>154.762</v>
      </c>
      <c r="J162" s="21">
        <v>131.548</v>
      </c>
      <c r="K162" s="21">
        <v>470.3812565992711</v>
      </c>
      <c r="L162" s="21">
        <v>470.3812565992711</v>
      </c>
      <c r="M162" s="21">
        <v>601.9</v>
      </c>
      <c r="N162" s="39">
        <v>0.999973829371688</v>
      </c>
    </row>
    <row r="163" spans="1:14" ht="24">
      <c r="A163" s="19"/>
      <c r="B163" s="20" t="s">
        <v>180</v>
      </c>
      <c r="C163" s="7">
        <v>0.325</v>
      </c>
      <c r="D163" s="31">
        <v>0.993</v>
      </c>
      <c r="E163" s="31">
        <v>2.1138319999999995</v>
      </c>
      <c r="F163" s="35">
        <v>0.4697629707564273</v>
      </c>
      <c r="G163" s="7"/>
      <c r="H163" s="7">
        <v>0.364</v>
      </c>
      <c r="I163" s="21">
        <v>120.896</v>
      </c>
      <c r="J163" s="21">
        <v>102.762</v>
      </c>
      <c r="K163" s="21">
        <v>389.44268293637754</v>
      </c>
      <c r="L163" s="21">
        <v>389.44268293637754</v>
      </c>
      <c r="M163" s="21">
        <v>492.2</v>
      </c>
      <c r="N163" s="39">
        <v>0.9999949552160736</v>
      </c>
    </row>
    <row r="164" spans="1:14" ht="24">
      <c r="A164" s="19"/>
      <c r="B164" s="20" t="s">
        <v>181</v>
      </c>
      <c r="C164" s="7">
        <v>0.18</v>
      </c>
      <c r="D164" s="31">
        <v>1.526</v>
      </c>
      <c r="E164" s="31">
        <v>3.0487599999999997</v>
      </c>
      <c r="F164" s="35">
        <v>0.5005313635707632</v>
      </c>
      <c r="G164" s="7"/>
      <c r="H164" s="7">
        <v>0.274</v>
      </c>
      <c r="I164" s="21">
        <v>73.757</v>
      </c>
      <c r="J164" s="21">
        <v>62.693</v>
      </c>
      <c r="K164" s="21">
        <v>307.66849118313127</v>
      </c>
      <c r="L164" s="21">
        <v>307.66849118313127</v>
      </c>
      <c r="M164" s="21">
        <v>370.4</v>
      </c>
      <c r="N164" s="39">
        <v>1.0000519328999093</v>
      </c>
    </row>
    <row r="165" spans="1:14" ht="24">
      <c r="A165" s="19"/>
      <c r="B165" s="20" t="s">
        <v>182</v>
      </c>
      <c r="C165" s="7">
        <v>0.247</v>
      </c>
      <c r="D165" s="31">
        <v>2.136</v>
      </c>
      <c r="E165" s="31">
        <v>2.476016</v>
      </c>
      <c r="F165" s="35">
        <v>0.8626761701055244</v>
      </c>
      <c r="G165" s="7"/>
      <c r="H165" s="7">
        <v>0.084</v>
      </c>
      <c r="I165" s="21">
        <v>0</v>
      </c>
      <c r="J165" s="21">
        <v>0</v>
      </c>
      <c r="K165" s="21">
        <v>113.47969658227497</v>
      </c>
      <c r="L165" s="21">
        <v>113.47969658227497</v>
      </c>
      <c r="M165" s="21">
        <v>113.5</v>
      </c>
      <c r="N165" s="39">
        <v>1.0000245695324002</v>
      </c>
    </row>
    <row r="166" spans="1:14" ht="24">
      <c r="A166" s="19"/>
      <c r="B166" s="20" t="s">
        <v>183</v>
      </c>
      <c r="C166" s="7">
        <v>0.247</v>
      </c>
      <c r="D166" s="31">
        <v>1.537</v>
      </c>
      <c r="E166" s="31">
        <v>2.476016</v>
      </c>
      <c r="F166" s="35">
        <v>0.6207552778334227</v>
      </c>
      <c r="G166" s="7"/>
      <c r="H166" s="7">
        <v>0.232</v>
      </c>
      <c r="I166" s="21">
        <v>0</v>
      </c>
      <c r="J166" s="21">
        <v>0</v>
      </c>
      <c r="K166" s="21">
        <v>313.39481308497716</v>
      </c>
      <c r="L166" s="21">
        <v>313.39481308497716</v>
      </c>
      <c r="M166" s="21">
        <v>313.4</v>
      </c>
      <c r="N166" s="39">
        <v>1.0000062767795272</v>
      </c>
    </row>
    <row r="167" spans="1:14" ht="12">
      <c r="A167" s="19"/>
      <c r="B167" s="20" t="s">
        <v>184</v>
      </c>
      <c r="C167" s="7">
        <v>0.223</v>
      </c>
      <c r="D167" s="31">
        <v>1.168</v>
      </c>
      <c r="E167" s="31">
        <v>2.640976</v>
      </c>
      <c r="F167" s="35">
        <v>0.44226073996885995</v>
      </c>
      <c r="G167" s="7"/>
      <c r="H167" s="7">
        <v>0.328</v>
      </c>
      <c r="I167" s="21">
        <v>125.525</v>
      </c>
      <c r="J167" s="21">
        <v>106.696</v>
      </c>
      <c r="K167" s="21">
        <v>337.13986414596235</v>
      </c>
      <c r="L167" s="21">
        <v>337.13986414596235</v>
      </c>
      <c r="M167" s="21">
        <v>443.8</v>
      </c>
      <c r="N167" s="39">
        <v>0.9999549318929664</v>
      </c>
    </row>
    <row r="168" spans="1:14" ht="24">
      <c r="A168" s="19"/>
      <c r="B168" s="20" t="s">
        <v>185</v>
      </c>
      <c r="C168" s="7">
        <v>0.187</v>
      </c>
      <c r="D168" s="31">
        <v>1.154</v>
      </c>
      <c r="E168" s="31">
        <v>2.9696640000000003</v>
      </c>
      <c r="F168" s="35">
        <v>0.38859615094502264</v>
      </c>
      <c r="G168" s="7"/>
      <c r="H168" s="7">
        <v>0.34</v>
      </c>
      <c r="I168" s="21">
        <v>158.629</v>
      </c>
      <c r="J168" s="21">
        <v>134.835</v>
      </c>
      <c r="K168" s="21">
        <v>323.9391592045144</v>
      </c>
      <c r="L168" s="21">
        <v>323.9391592045144</v>
      </c>
      <c r="M168" s="21">
        <v>458.8</v>
      </c>
      <c r="N168" s="39">
        <v>1.0000344377762032</v>
      </c>
    </row>
    <row r="169" spans="1:14" s="55" customFormat="1" ht="24">
      <c r="A169" s="50" t="s">
        <v>186</v>
      </c>
      <c r="B169" s="51" t="s">
        <v>187</v>
      </c>
      <c r="C169" s="63">
        <v>18.558999999999997</v>
      </c>
      <c r="D169" s="52">
        <v>0.73</v>
      </c>
      <c r="E169" s="52">
        <v>1.006224</v>
      </c>
      <c r="F169" s="66"/>
      <c r="G169" s="63"/>
      <c r="H169" s="63"/>
      <c r="I169" s="67">
        <v>3372.845</v>
      </c>
      <c r="J169" s="67">
        <v>2866.918</v>
      </c>
      <c r="K169" s="67">
        <v>11445.365387060256</v>
      </c>
      <c r="L169" s="67">
        <v>11445.365387060256</v>
      </c>
      <c r="M169" s="67">
        <v>14312.3</v>
      </c>
      <c r="N169" s="68">
        <v>1.2926873351419523</v>
      </c>
    </row>
    <row r="170" spans="1:14" ht="24">
      <c r="A170" s="19"/>
      <c r="B170" s="20" t="s">
        <v>188</v>
      </c>
      <c r="C170" s="7">
        <v>1.092</v>
      </c>
      <c r="D170" s="31">
        <v>0.502</v>
      </c>
      <c r="E170" s="31">
        <v>1.331872</v>
      </c>
      <c r="F170" s="35">
        <v>0.37691309675404244</v>
      </c>
      <c r="G170" s="7"/>
      <c r="H170" s="7">
        <v>0.906</v>
      </c>
      <c r="I170" s="21">
        <v>438.411</v>
      </c>
      <c r="J170" s="21">
        <v>372.649</v>
      </c>
      <c r="K170" s="21">
        <v>851.8420320038442</v>
      </c>
      <c r="L170" s="21">
        <v>851.8420320038442</v>
      </c>
      <c r="M170" s="21">
        <v>1224.5</v>
      </c>
      <c r="N170" s="39">
        <v>1.0000045633988384</v>
      </c>
    </row>
    <row r="171" spans="1:14" ht="12">
      <c r="A171" s="19"/>
      <c r="B171" s="20" t="s">
        <v>189</v>
      </c>
      <c r="C171" s="7">
        <v>0.562</v>
      </c>
      <c r="D171" s="31">
        <v>0.852</v>
      </c>
      <c r="E171" s="31">
        <v>1.7359599999999997</v>
      </c>
      <c r="F171" s="35">
        <v>0.490794718772322</v>
      </c>
      <c r="G171" s="7"/>
      <c r="H171" s="7">
        <v>0.497</v>
      </c>
      <c r="I171" s="21">
        <v>143.96</v>
      </c>
      <c r="J171" s="21">
        <v>122.366</v>
      </c>
      <c r="K171" s="21">
        <v>548.894029250204</v>
      </c>
      <c r="L171" s="21">
        <v>548.894029250204</v>
      </c>
      <c r="M171" s="21">
        <v>671.3</v>
      </c>
      <c r="N171" s="39">
        <v>1.0000303210618895</v>
      </c>
    </row>
    <row r="172" spans="1:14" ht="12">
      <c r="A172" s="19"/>
      <c r="B172" s="20" t="s">
        <v>190</v>
      </c>
      <c r="C172" s="7">
        <v>2.495</v>
      </c>
      <c r="D172" s="31">
        <v>0.581</v>
      </c>
      <c r="E172" s="31">
        <v>1.091088</v>
      </c>
      <c r="F172" s="35">
        <v>0.5324960039886791</v>
      </c>
      <c r="G172" s="7"/>
      <c r="H172" s="7">
        <v>1.273</v>
      </c>
      <c r="I172" s="21">
        <v>248.303</v>
      </c>
      <c r="J172" s="21">
        <v>211.058</v>
      </c>
      <c r="K172" s="21">
        <v>1508.5819083279328</v>
      </c>
      <c r="L172" s="21">
        <v>1508.5819083279328</v>
      </c>
      <c r="M172" s="21">
        <v>1719.6</v>
      </c>
      <c r="N172" s="39">
        <v>0.999989150459528</v>
      </c>
    </row>
    <row r="173" spans="1:14" ht="12">
      <c r="A173" s="19"/>
      <c r="B173" s="20" t="s">
        <v>191</v>
      </c>
      <c r="C173" s="7">
        <v>4.571</v>
      </c>
      <c r="D173" s="31">
        <v>0.857</v>
      </c>
      <c r="E173" s="31">
        <v>1.00586</v>
      </c>
      <c r="F173" s="35">
        <v>0.8520072375877359</v>
      </c>
      <c r="G173" s="7"/>
      <c r="H173" s="7">
        <v>0.68</v>
      </c>
      <c r="I173" s="21">
        <v>0</v>
      </c>
      <c r="J173" s="21">
        <v>0</v>
      </c>
      <c r="K173" s="21">
        <v>919.4139622237404</v>
      </c>
      <c r="L173" s="21">
        <v>919.4139622237404</v>
      </c>
      <c r="M173" s="21">
        <v>919.4</v>
      </c>
      <c r="N173" s="39">
        <v>0.9999977525813772</v>
      </c>
    </row>
    <row r="174" spans="1:14" ht="12">
      <c r="A174" s="19"/>
      <c r="B174" s="20" t="s">
        <v>192</v>
      </c>
      <c r="C174" s="7">
        <v>0.378</v>
      </c>
      <c r="D174" s="31">
        <v>0.784</v>
      </c>
      <c r="E174" s="31">
        <v>2.662124</v>
      </c>
      <c r="F174" s="35">
        <v>0.29450168361804335</v>
      </c>
      <c r="G174" s="7"/>
      <c r="H174" s="7">
        <v>0.71</v>
      </c>
      <c r="I174" s="21">
        <v>415.385</v>
      </c>
      <c r="J174" s="21">
        <v>353.077</v>
      </c>
      <c r="K174" s="21">
        <v>606.1865024956903</v>
      </c>
      <c r="L174" s="21">
        <v>606.1865024956903</v>
      </c>
      <c r="M174" s="21">
        <v>959.3</v>
      </c>
      <c r="N174" s="39">
        <v>1.0000268423929146</v>
      </c>
    </row>
    <row r="175" spans="1:14" ht="12">
      <c r="A175" s="19"/>
      <c r="B175" s="20" t="s">
        <v>193</v>
      </c>
      <c r="C175" s="7">
        <v>0.975</v>
      </c>
      <c r="D175" s="31">
        <v>0.868</v>
      </c>
      <c r="E175" s="31">
        <v>1.383128</v>
      </c>
      <c r="F175" s="35">
        <v>0.6275630310426801</v>
      </c>
      <c r="G175" s="7"/>
      <c r="H175" s="7">
        <v>0.502</v>
      </c>
      <c r="I175" s="21">
        <v>0</v>
      </c>
      <c r="J175" s="21">
        <v>0</v>
      </c>
      <c r="K175" s="21">
        <v>678.6434021645983</v>
      </c>
      <c r="L175" s="21">
        <v>678.6434021645983</v>
      </c>
      <c r="M175" s="21">
        <v>678.6</v>
      </c>
      <c r="N175" s="39">
        <v>0.9999761810538825</v>
      </c>
    </row>
    <row r="176" spans="1:14" ht="12">
      <c r="A176" s="19"/>
      <c r="B176" s="20" t="s">
        <v>194</v>
      </c>
      <c r="C176" s="7">
        <v>0.448</v>
      </c>
      <c r="D176" s="31">
        <v>0.925</v>
      </c>
      <c r="E176" s="31">
        <v>2.5092</v>
      </c>
      <c r="F176" s="35">
        <v>0.36864339231627613</v>
      </c>
      <c r="G176" s="7"/>
      <c r="H176" s="7">
        <v>0.71</v>
      </c>
      <c r="I176" s="21">
        <v>351.412</v>
      </c>
      <c r="J176" s="21">
        <v>298.7</v>
      </c>
      <c r="K176" s="21">
        <v>660.2807327224465</v>
      </c>
      <c r="L176" s="21">
        <v>660.2807327224465</v>
      </c>
      <c r="M176" s="21">
        <v>959</v>
      </c>
      <c r="N176" s="39">
        <v>1.0000126848460875</v>
      </c>
    </row>
    <row r="177" spans="1:14" ht="12">
      <c r="A177" s="19"/>
      <c r="B177" s="20" t="s">
        <v>195</v>
      </c>
      <c r="C177" s="7">
        <v>1.701</v>
      </c>
      <c r="D177" s="31">
        <v>0.785</v>
      </c>
      <c r="E177" s="31">
        <v>1.1781039999999998</v>
      </c>
      <c r="F177" s="35">
        <v>0.666324874544183</v>
      </c>
      <c r="G177" s="7"/>
      <c r="H177" s="7">
        <v>0.669</v>
      </c>
      <c r="I177" s="21">
        <v>0</v>
      </c>
      <c r="J177" s="21">
        <v>0</v>
      </c>
      <c r="K177" s="21">
        <v>903.5113972681226</v>
      </c>
      <c r="L177" s="21">
        <v>903.5113972681226</v>
      </c>
      <c r="M177" s="21">
        <v>903.5</v>
      </c>
      <c r="N177" s="39">
        <v>0.9999957908833446</v>
      </c>
    </row>
    <row r="178" spans="1:14" ht="12">
      <c r="A178" s="19"/>
      <c r="B178" s="20" t="s">
        <v>196</v>
      </c>
      <c r="C178" s="7">
        <v>0.616</v>
      </c>
      <c r="D178" s="31">
        <v>0.649</v>
      </c>
      <c r="E178" s="31">
        <v>1.6626519999999996</v>
      </c>
      <c r="F178" s="35">
        <v>0.39034025159804947</v>
      </c>
      <c r="G178" s="7"/>
      <c r="H178" s="7">
        <v>0.624</v>
      </c>
      <c r="I178" s="21">
        <v>290.148</v>
      </c>
      <c r="J178" s="21">
        <v>246.626</v>
      </c>
      <c r="K178" s="21">
        <v>597.0806117394665</v>
      </c>
      <c r="L178" s="21">
        <v>597.0806117394665</v>
      </c>
      <c r="M178" s="21">
        <v>843.7</v>
      </c>
      <c r="N178" s="39">
        <v>0.9999952223778226</v>
      </c>
    </row>
    <row r="179" spans="1:14" ht="12">
      <c r="A179" s="19"/>
      <c r="B179" s="20" t="s">
        <v>197</v>
      </c>
      <c r="C179" s="7">
        <v>0.371</v>
      </c>
      <c r="D179" s="31">
        <v>0.926</v>
      </c>
      <c r="E179" s="31">
        <v>2.681064</v>
      </c>
      <c r="F179" s="35">
        <v>0.3453852649545106</v>
      </c>
      <c r="G179" s="7"/>
      <c r="H179" s="7">
        <v>0.651</v>
      </c>
      <c r="I179" s="21">
        <v>342.205</v>
      </c>
      <c r="J179" s="21">
        <v>290.874</v>
      </c>
      <c r="K179" s="21">
        <v>588.9356606017997</v>
      </c>
      <c r="L179" s="21">
        <v>588.9356606017997</v>
      </c>
      <c r="M179" s="21">
        <v>879.8</v>
      </c>
      <c r="N179" s="39">
        <v>0.9999928121131528</v>
      </c>
    </row>
    <row r="180" spans="1:14" ht="24">
      <c r="A180" s="19"/>
      <c r="B180" s="20" t="s">
        <v>198</v>
      </c>
      <c r="C180" s="7">
        <v>0.355</v>
      </c>
      <c r="D180" s="31">
        <v>0.798</v>
      </c>
      <c r="E180" s="31">
        <v>2.7288639999999997</v>
      </c>
      <c r="F180" s="35">
        <v>0.2924293772060462</v>
      </c>
      <c r="G180" s="7"/>
      <c r="H180" s="7">
        <v>0.685</v>
      </c>
      <c r="I180" s="21">
        <v>402.603</v>
      </c>
      <c r="J180" s="21">
        <v>342.213</v>
      </c>
      <c r="K180" s="21">
        <v>583.9808591063379</v>
      </c>
      <c r="L180" s="21">
        <v>583.9808591063379</v>
      </c>
      <c r="M180" s="21">
        <v>926.2</v>
      </c>
      <c r="N180" s="39">
        <v>1.0000046913676983</v>
      </c>
    </row>
    <row r="181" spans="1:14" ht="24">
      <c r="A181" s="19"/>
      <c r="B181" s="20" t="s">
        <v>199</v>
      </c>
      <c r="C181" s="7">
        <v>2.982</v>
      </c>
      <c r="D181" s="31">
        <v>0.713</v>
      </c>
      <c r="E181" s="31">
        <v>1.060096</v>
      </c>
      <c r="F181" s="35">
        <v>0.6725805964742816</v>
      </c>
      <c r="G181" s="7"/>
      <c r="H181" s="7">
        <v>1.035</v>
      </c>
      <c r="I181" s="21">
        <v>0</v>
      </c>
      <c r="J181" s="21">
        <v>0</v>
      </c>
      <c r="K181" s="21">
        <v>1398.55357148465</v>
      </c>
      <c r="L181" s="21">
        <v>1398.55357148465</v>
      </c>
      <c r="M181" s="21">
        <v>1398.6</v>
      </c>
      <c r="N181" s="39">
        <v>1.0000108695134118</v>
      </c>
    </row>
    <row r="182" spans="1:14" ht="24">
      <c r="A182" s="19"/>
      <c r="B182" s="20" t="s">
        <v>200</v>
      </c>
      <c r="C182" s="7">
        <v>1.467</v>
      </c>
      <c r="D182" s="31">
        <v>0.608</v>
      </c>
      <c r="E182" s="31">
        <v>1.222208</v>
      </c>
      <c r="F182" s="35">
        <v>0.4974603340838875</v>
      </c>
      <c r="G182" s="7"/>
      <c r="H182" s="7">
        <v>0.901</v>
      </c>
      <c r="I182" s="21">
        <v>248.421</v>
      </c>
      <c r="J182" s="21">
        <v>211.158</v>
      </c>
      <c r="K182" s="21">
        <v>1006.3377149054095</v>
      </c>
      <c r="L182" s="21">
        <v>1006.3377149054095</v>
      </c>
      <c r="M182" s="21">
        <v>1217.5</v>
      </c>
      <c r="N182" s="39">
        <v>1.0000017687372347</v>
      </c>
    </row>
    <row r="183" spans="1:14" ht="12">
      <c r="A183" s="19"/>
      <c r="B183" s="20" t="s">
        <v>201</v>
      </c>
      <c r="C183" s="7">
        <v>0.546</v>
      </c>
      <c r="D183" s="31">
        <v>0.389</v>
      </c>
      <c r="E183" s="31">
        <v>1.7597999999999998</v>
      </c>
      <c r="F183" s="35">
        <v>0.22104784634617572</v>
      </c>
      <c r="G183" s="7"/>
      <c r="H183" s="7">
        <v>0.748</v>
      </c>
      <c r="I183" s="21">
        <v>491.997</v>
      </c>
      <c r="J183" s="21">
        <v>418.197</v>
      </c>
      <c r="K183" s="21">
        <v>593.1230027660106</v>
      </c>
      <c r="L183" s="21">
        <v>593.1230027660106</v>
      </c>
      <c r="M183" s="21">
        <v>1011.3</v>
      </c>
      <c r="N183" s="39">
        <v>0.9999845932072732</v>
      </c>
    </row>
    <row r="184" spans="1:14" s="55" customFormat="1" ht="24">
      <c r="A184" s="50" t="s">
        <v>202</v>
      </c>
      <c r="B184" s="51" t="s">
        <v>203</v>
      </c>
      <c r="C184" s="63">
        <v>6.958000000000001</v>
      </c>
      <c r="D184" s="52">
        <v>1.316</v>
      </c>
      <c r="E184" s="52">
        <v>1.0534100000000002</v>
      </c>
      <c r="F184" s="66"/>
      <c r="G184" s="63"/>
      <c r="H184" s="63"/>
      <c r="I184" s="67">
        <v>1370.786</v>
      </c>
      <c r="J184" s="67">
        <v>1165.168</v>
      </c>
      <c r="K184" s="67">
        <v>2815.356862813939</v>
      </c>
      <c r="L184" s="67">
        <v>2815.356862813939</v>
      </c>
      <c r="M184" s="67">
        <v>3980.5</v>
      </c>
      <c r="N184" s="68">
        <v>1.6511908765361407</v>
      </c>
    </row>
    <row r="185" spans="1:14" ht="12">
      <c r="A185" s="19"/>
      <c r="B185" s="20" t="s">
        <v>204</v>
      </c>
      <c r="C185" s="7">
        <v>0.471</v>
      </c>
      <c r="D185" s="31">
        <v>0.805</v>
      </c>
      <c r="E185" s="31">
        <v>2.211316</v>
      </c>
      <c r="F185" s="35">
        <v>0.3640366189183274</v>
      </c>
      <c r="G185" s="7"/>
      <c r="H185" s="7">
        <v>0.662</v>
      </c>
      <c r="I185" s="21">
        <v>332.077</v>
      </c>
      <c r="J185" s="21">
        <v>282.265</v>
      </c>
      <c r="K185" s="21">
        <v>612.7404578643095</v>
      </c>
      <c r="L185" s="21">
        <v>612.7404578643095</v>
      </c>
      <c r="M185" s="21">
        <v>895</v>
      </c>
      <c r="N185" s="39">
        <v>0.9999961218093039</v>
      </c>
    </row>
    <row r="186" spans="1:14" ht="24">
      <c r="A186" s="19"/>
      <c r="B186" s="20" t="s">
        <v>205</v>
      </c>
      <c r="C186" s="7">
        <v>0.488</v>
      </c>
      <c r="D186" s="31">
        <v>0.803</v>
      </c>
      <c r="E186" s="31">
        <v>2.18974</v>
      </c>
      <c r="F186" s="35">
        <v>0.3667102030378036</v>
      </c>
      <c r="G186" s="7"/>
      <c r="H186" s="7">
        <v>0.677</v>
      </c>
      <c r="I186" s="21">
        <v>336.845</v>
      </c>
      <c r="J186" s="21">
        <v>286.318</v>
      </c>
      <c r="K186" s="21">
        <v>628.0830656463272</v>
      </c>
      <c r="L186" s="21">
        <v>628.0830656463272</v>
      </c>
      <c r="M186" s="21">
        <v>914.4</v>
      </c>
      <c r="N186" s="39">
        <v>0.9999992619617677</v>
      </c>
    </row>
    <row r="187" spans="1:14" ht="12">
      <c r="A187" s="19"/>
      <c r="B187" s="20" t="s">
        <v>206</v>
      </c>
      <c r="C187" s="7">
        <v>0.226</v>
      </c>
      <c r="D187" s="31">
        <v>0.849</v>
      </c>
      <c r="E187" s="31">
        <v>3.039728</v>
      </c>
      <c r="F187" s="35">
        <v>0.2793013059063179</v>
      </c>
      <c r="G187" s="7"/>
      <c r="H187" s="7">
        <v>0.495</v>
      </c>
      <c r="I187" s="21">
        <v>297.689</v>
      </c>
      <c r="J187" s="21">
        <v>253.036</v>
      </c>
      <c r="K187" s="21">
        <v>415.95266123792914</v>
      </c>
      <c r="L187" s="21">
        <v>415.95266123792914</v>
      </c>
      <c r="M187" s="21">
        <v>669</v>
      </c>
      <c r="N187" s="39">
        <v>1.0000122152010797</v>
      </c>
    </row>
    <row r="188" spans="1:14" ht="24">
      <c r="A188" s="22"/>
      <c r="B188" s="20" t="s">
        <v>207</v>
      </c>
      <c r="C188" s="7">
        <v>4.311</v>
      </c>
      <c r="D188" s="31">
        <v>1.562</v>
      </c>
      <c r="E188" s="31">
        <v>0.9024259999999998</v>
      </c>
      <c r="F188" s="35">
        <v>1.730889845815613</v>
      </c>
      <c r="G188" s="7"/>
      <c r="H188" s="7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39">
        <v>1.730889845815613</v>
      </c>
    </row>
    <row r="189" spans="1:14" ht="12">
      <c r="A189" s="22"/>
      <c r="B189" s="20" t="s">
        <v>208</v>
      </c>
      <c r="C189" s="7">
        <v>0.591</v>
      </c>
      <c r="D189" s="31">
        <v>1.271</v>
      </c>
      <c r="E189" s="31">
        <v>1.5078599999999998</v>
      </c>
      <c r="F189" s="35">
        <v>0.8429164511294153</v>
      </c>
      <c r="G189" s="7"/>
      <c r="H189" s="7">
        <v>0.14</v>
      </c>
      <c r="I189" s="21">
        <v>0</v>
      </c>
      <c r="J189" s="21">
        <v>0</v>
      </c>
      <c r="K189" s="21">
        <v>189.14769992122174</v>
      </c>
      <c r="L189" s="21">
        <v>189.14769992122174</v>
      </c>
      <c r="M189" s="21">
        <v>189.1</v>
      </c>
      <c r="N189" s="39">
        <v>0.999960386127299</v>
      </c>
    </row>
    <row r="190" spans="1:14" ht="12">
      <c r="A190" s="19"/>
      <c r="B190" s="20" t="s">
        <v>209</v>
      </c>
      <c r="C190" s="7">
        <v>0.54</v>
      </c>
      <c r="D190" s="31">
        <v>0.786</v>
      </c>
      <c r="E190" s="31">
        <v>1.574612</v>
      </c>
      <c r="F190" s="35">
        <v>0.49917058932613245</v>
      </c>
      <c r="G190" s="7"/>
      <c r="H190" s="7">
        <v>0.426</v>
      </c>
      <c r="I190" s="21">
        <v>115.845</v>
      </c>
      <c r="J190" s="21">
        <v>98.468</v>
      </c>
      <c r="K190" s="21">
        <v>476.94411277859575</v>
      </c>
      <c r="L190" s="21">
        <v>476.94411277859575</v>
      </c>
      <c r="M190" s="21">
        <v>575.4</v>
      </c>
      <c r="N190" s="39">
        <v>0.9999894572331186</v>
      </c>
    </row>
    <row r="191" spans="1:14" ht="12">
      <c r="A191" s="19"/>
      <c r="B191" s="20" t="s">
        <v>210</v>
      </c>
      <c r="C191" s="7">
        <v>0.331</v>
      </c>
      <c r="D191" s="31">
        <v>0.862</v>
      </c>
      <c r="E191" s="31">
        <v>2.5111239999999997</v>
      </c>
      <c r="F191" s="35">
        <v>0.3432725743531582</v>
      </c>
      <c r="G191" s="7"/>
      <c r="H191" s="7">
        <v>0.546</v>
      </c>
      <c r="I191" s="21">
        <v>288.33</v>
      </c>
      <c r="J191" s="21">
        <v>245.081</v>
      </c>
      <c r="K191" s="21">
        <v>492.4888653655557</v>
      </c>
      <c r="L191" s="21">
        <v>492.4888653655557</v>
      </c>
      <c r="M191" s="21">
        <v>737.6</v>
      </c>
      <c r="N191" s="39">
        <v>1.0000268316831133</v>
      </c>
    </row>
    <row r="192" spans="1:14" s="55" customFormat="1" ht="24">
      <c r="A192" s="50" t="s">
        <v>211</v>
      </c>
      <c r="B192" s="51" t="s">
        <v>212</v>
      </c>
      <c r="C192" s="63">
        <v>9.899</v>
      </c>
      <c r="D192" s="52">
        <v>1.043</v>
      </c>
      <c r="E192" s="52">
        <v>1.030064</v>
      </c>
      <c r="F192" s="66"/>
      <c r="G192" s="63"/>
      <c r="H192" s="63"/>
      <c r="I192" s="67">
        <v>1236.989</v>
      </c>
      <c r="J192" s="67">
        <v>1051.442</v>
      </c>
      <c r="K192" s="67">
        <v>4861.678563928007</v>
      </c>
      <c r="L192" s="67">
        <v>4861.678563928007</v>
      </c>
      <c r="M192" s="67">
        <v>5913.2</v>
      </c>
      <c r="N192" s="68">
        <v>1.4417440765519693</v>
      </c>
    </row>
    <row r="193" spans="1:14" ht="12">
      <c r="A193" s="19"/>
      <c r="B193" s="20" t="s">
        <v>213</v>
      </c>
      <c r="C193" s="7">
        <v>0.624</v>
      </c>
      <c r="D193" s="31">
        <v>0.953</v>
      </c>
      <c r="E193" s="31">
        <v>1.543868</v>
      </c>
      <c r="F193" s="35">
        <v>0.617280751981387</v>
      </c>
      <c r="G193" s="7"/>
      <c r="H193" s="7">
        <v>0.369</v>
      </c>
      <c r="I193" s="21">
        <v>0</v>
      </c>
      <c r="J193" s="21">
        <v>0</v>
      </c>
      <c r="K193" s="21">
        <v>498.19219425098777</v>
      </c>
      <c r="L193" s="21">
        <v>498.19219425098777</v>
      </c>
      <c r="M193" s="21">
        <v>498.2</v>
      </c>
      <c r="N193" s="39">
        <v>1.0000059965018053</v>
      </c>
    </row>
    <row r="194" spans="1:14" ht="12">
      <c r="A194" s="19"/>
      <c r="B194" s="20" t="s">
        <v>214</v>
      </c>
      <c r="C194" s="7">
        <v>0.593</v>
      </c>
      <c r="D194" s="31">
        <v>0.709</v>
      </c>
      <c r="E194" s="31">
        <v>1.580224</v>
      </c>
      <c r="F194" s="35">
        <v>0.4486705682232392</v>
      </c>
      <c r="G194" s="7"/>
      <c r="H194" s="7">
        <v>0.517</v>
      </c>
      <c r="I194" s="21">
        <v>191.61</v>
      </c>
      <c r="J194" s="21">
        <v>162.869</v>
      </c>
      <c r="K194" s="21">
        <v>535.2129080637122</v>
      </c>
      <c r="L194" s="21">
        <v>535.2129080637122</v>
      </c>
      <c r="M194" s="21">
        <v>698.1</v>
      </c>
      <c r="N194" s="39">
        <v>1.000014288605446</v>
      </c>
    </row>
    <row r="195" spans="1:14" ht="12">
      <c r="A195" s="19"/>
      <c r="B195" s="20" t="s">
        <v>111</v>
      </c>
      <c r="C195" s="7">
        <v>3.101</v>
      </c>
      <c r="D195" s="31">
        <v>0.863</v>
      </c>
      <c r="E195" s="31">
        <v>0.98482</v>
      </c>
      <c r="F195" s="35">
        <v>0.8763022684348408</v>
      </c>
      <c r="G195" s="7"/>
      <c r="H195" s="7">
        <v>0.378</v>
      </c>
      <c r="I195" s="21">
        <v>0</v>
      </c>
      <c r="J195" s="21">
        <v>0</v>
      </c>
      <c r="K195" s="21">
        <v>510.4370853298399</v>
      </c>
      <c r="L195" s="21">
        <v>510.4370853298399</v>
      </c>
      <c r="M195" s="21">
        <v>510.4</v>
      </c>
      <c r="N195" s="39">
        <v>0.9999910128568096</v>
      </c>
    </row>
    <row r="196" spans="1:14" ht="24">
      <c r="A196" s="19"/>
      <c r="B196" s="20" t="s">
        <v>215</v>
      </c>
      <c r="C196" s="7">
        <v>0.515</v>
      </c>
      <c r="D196" s="31">
        <v>1.981</v>
      </c>
      <c r="E196" s="31">
        <v>1.691676</v>
      </c>
      <c r="F196" s="35">
        <v>1.1710280219143618</v>
      </c>
      <c r="G196" s="7"/>
      <c r="H196" s="7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39">
        <v>1.1710280219143618</v>
      </c>
    </row>
    <row r="197" spans="1:14" ht="24">
      <c r="A197" s="19"/>
      <c r="B197" s="20" t="s">
        <v>216</v>
      </c>
      <c r="C197" s="7">
        <v>0.457</v>
      </c>
      <c r="D197" s="31">
        <v>0.74</v>
      </c>
      <c r="E197" s="31">
        <v>2.317944</v>
      </c>
      <c r="F197" s="35">
        <v>0.319248437408324</v>
      </c>
      <c r="G197" s="7"/>
      <c r="H197" s="7">
        <v>0.721</v>
      </c>
      <c r="I197" s="21">
        <v>401.849</v>
      </c>
      <c r="J197" s="21">
        <v>341.572</v>
      </c>
      <c r="K197" s="21">
        <v>632.8108808999887</v>
      </c>
      <c r="L197" s="21">
        <v>632.8108808999887</v>
      </c>
      <c r="M197" s="21">
        <v>974.4</v>
      </c>
      <c r="N197" s="39">
        <v>1.0000119602410011</v>
      </c>
    </row>
    <row r="198" spans="1:14" ht="12">
      <c r="A198" s="19"/>
      <c r="B198" s="20" t="s">
        <v>217</v>
      </c>
      <c r="C198" s="7">
        <v>0.277</v>
      </c>
      <c r="D198" s="31">
        <v>1.695</v>
      </c>
      <c r="E198" s="31">
        <v>2.8429360000000004</v>
      </c>
      <c r="F198" s="35">
        <v>0.5962146175643771</v>
      </c>
      <c r="G198" s="7"/>
      <c r="H198" s="7">
        <v>0.318</v>
      </c>
      <c r="I198" s="21">
        <v>4.028</v>
      </c>
      <c r="J198" s="21">
        <v>3.424</v>
      </c>
      <c r="K198" s="21">
        <v>426.23043953287805</v>
      </c>
      <c r="L198" s="21">
        <v>426.23043953287805</v>
      </c>
      <c r="M198" s="21">
        <v>429.7</v>
      </c>
      <c r="N198" s="39">
        <v>1.000042817317705</v>
      </c>
    </row>
    <row r="199" spans="1:14" ht="24">
      <c r="A199" s="19"/>
      <c r="B199" s="20" t="s">
        <v>218</v>
      </c>
      <c r="C199" s="7">
        <v>0.389</v>
      </c>
      <c r="D199" s="31">
        <v>1.195</v>
      </c>
      <c r="E199" s="31">
        <v>2.4485639999999997</v>
      </c>
      <c r="F199" s="35">
        <v>0.48804115391715314</v>
      </c>
      <c r="G199" s="7"/>
      <c r="H199" s="7">
        <v>0.488</v>
      </c>
      <c r="I199" s="21">
        <v>144.092</v>
      </c>
      <c r="J199" s="21">
        <v>122.478</v>
      </c>
      <c r="K199" s="21">
        <v>536.4196696471024</v>
      </c>
      <c r="L199" s="21">
        <v>536.4196696471024</v>
      </c>
      <c r="M199" s="21">
        <v>658.9</v>
      </c>
      <c r="N199" s="39">
        <v>1.0000018106677795</v>
      </c>
    </row>
    <row r="200" spans="1:14" ht="24">
      <c r="A200" s="19"/>
      <c r="B200" s="20" t="s">
        <v>219</v>
      </c>
      <c r="C200" s="7">
        <v>0.577</v>
      </c>
      <c r="D200" s="31">
        <v>1.344</v>
      </c>
      <c r="E200" s="31">
        <v>1.6004879999999997</v>
      </c>
      <c r="F200" s="35">
        <v>0.8397438781171744</v>
      </c>
      <c r="G200" s="7"/>
      <c r="H200" s="7">
        <v>0.148</v>
      </c>
      <c r="I200" s="21">
        <v>0</v>
      </c>
      <c r="J200" s="21">
        <v>0</v>
      </c>
      <c r="K200" s="21">
        <v>199.9699430744321</v>
      </c>
      <c r="L200" s="21">
        <v>199.9699430744321</v>
      </c>
      <c r="M200" s="21">
        <v>200</v>
      </c>
      <c r="N200" s="39">
        <v>1.00002408765164</v>
      </c>
    </row>
    <row r="201" spans="1:14" ht="12">
      <c r="A201" s="19"/>
      <c r="B201" s="20" t="s">
        <v>220</v>
      </c>
      <c r="C201" s="7">
        <v>0.909</v>
      </c>
      <c r="D201" s="31">
        <v>1.994</v>
      </c>
      <c r="E201" s="31">
        <v>1.32454</v>
      </c>
      <c r="F201" s="35">
        <v>1.5054282996361</v>
      </c>
      <c r="G201" s="7"/>
      <c r="H201" s="7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39">
        <v>1.5054282996361</v>
      </c>
    </row>
    <row r="202" spans="1:14" ht="12">
      <c r="A202" s="19"/>
      <c r="B202" s="20" t="s">
        <v>221</v>
      </c>
      <c r="C202" s="7">
        <v>1.993</v>
      </c>
      <c r="D202" s="31">
        <v>0.74</v>
      </c>
      <c r="E202" s="31">
        <v>1.062896</v>
      </c>
      <c r="F202" s="35">
        <v>0.6962111062606313</v>
      </c>
      <c r="G202" s="7"/>
      <c r="H202" s="7">
        <v>0.644</v>
      </c>
      <c r="I202" s="21">
        <v>0</v>
      </c>
      <c r="J202" s="21">
        <v>0</v>
      </c>
      <c r="K202" s="21">
        <v>869.5445200591079</v>
      </c>
      <c r="L202" s="21">
        <v>869.5445200591079</v>
      </c>
      <c r="M202" s="21">
        <v>869.5</v>
      </c>
      <c r="N202" s="39">
        <v>0.9999844462253586</v>
      </c>
    </row>
    <row r="203" spans="1:14" ht="24">
      <c r="A203" s="19"/>
      <c r="B203" s="20" t="s">
        <v>222</v>
      </c>
      <c r="C203" s="7">
        <v>0.464</v>
      </c>
      <c r="D203" s="31">
        <v>0.594</v>
      </c>
      <c r="E203" s="31">
        <v>2.306964</v>
      </c>
      <c r="F203" s="35">
        <v>0.2574812610859987</v>
      </c>
      <c r="G203" s="7"/>
      <c r="H203" s="7">
        <v>0.795</v>
      </c>
      <c r="I203" s="21">
        <v>495.41</v>
      </c>
      <c r="J203" s="21">
        <v>421.099</v>
      </c>
      <c r="K203" s="21">
        <v>652.8609230699589</v>
      </c>
      <c r="L203" s="21">
        <v>652.8609230699589</v>
      </c>
      <c r="M203" s="21">
        <v>1074</v>
      </c>
      <c r="N203" s="39">
        <v>1.0000277085493736</v>
      </c>
    </row>
    <row r="204" spans="1:14" s="55" customFormat="1" ht="24">
      <c r="A204" s="56">
        <v>13</v>
      </c>
      <c r="B204" s="51" t="s">
        <v>223</v>
      </c>
      <c r="C204" s="63">
        <v>23.530999999999995</v>
      </c>
      <c r="D204" s="52">
        <v>0.79</v>
      </c>
      <c r="E204" s="52">
        <v>1.002154</v>
      </c>
      <c r="F204" s="66"/>
      <c r="G204" s="63"/>
      <c r="H204" s="63"/>
      <c r="I204" s="67">
        <v>7931.281</v>
      </c>
      <c r="J204" s="67">
        <v>6741.588999999999</v>
      </c>
      <c r="K204" s="67">
        <v>12426.023699563504</v>
      </c>
      <c r="L204" s="67">
        <v>12426.023699563504</v>
      </c>
      <c r="M204" s="67">
        <v>19167.7</v>
      </c>
      <c r="N204" s="68">
        <v>1.3898541659547048</v>
      </c>
    </row>
    <row r="205" spans="1:14" ht="12">
      <c r="A205" s="19"/>
      <c r="B205" s="20" t="s">
        <v>224</v>
      </c>
      <c r="C205" s="7">
        <v>1.083</v>
      </c>
      <c r="D205" s="31">
        <v>0.599</v>
      </c>
      <c r="E205" s="31">
        <v>1.323436</v>
      </c>
      <c r="F205" s="35">
        <v>0.45260972196615473</v>
      </c>
      <c r="G205" s="7"/>
      <c r="H205" s="7">
        <v>0.785</v>
      </c>
      <c r="I205" s="21">
        <v>285.445</v>
      </c>
      <c r="J205" s="21">
        <v>242.628</v>
      </c>
      <c r="K205" s="21">
        <v>817.4805550672704</v>
      </c>
      <c r="L205" s="21">
        <v>817.4805550672704</v>
      </c>
      <c r="M205" s="21">
        <v>1060.1</v>
      </c>
      <c r="N205" s="39">
        <v>0.999995582564984</v>
      </c>
    </row>
    <row r="206" spans="1:14" ht="12">
      <c r="A206" s="19"/>
      <c r="B206" s="20" t="s">
        <v>225</v>
      </c>
      <c r="C206" s="7">
        <v>0.717</v>
      </c>
      <c r="D206" s="31">
        <v>0.341</v>
      </c>
      <c r="E206" s="31">
        <v>1.542168</v>
      </c>
      <c r="F206" s="35">
        <v>0.22111728423881188</v>
      </c>
      <c r="G206" s="7"/>
      <c r="H206" s="7">
        <v>0.861</v>
      </c>
      <c r="I206" s="21">
        <v>566.08</v>
      </c>
      <c r="J206" s="21">
        <v>481.168</v>
      </c>
      <c r="K206" s="21">
        <v>682.5420048848672</v>
      </c>
      <c r="L206" s="21">
        <v>682.5420048848672</v>
      </c>
      <c r="M206" s="21">
        <v>1163.7</v>
      </c>
      <c r="N206" s="39">
        <v>0.9999933036307471</v>
      </c>
    </row>
    <row r="207" spans="1:14" ht="24">
      <c r="A207" s="19"/>
      <c r="B207" s="20" t="s">
        <v>226</v>
      </c>
      <c r="C207" s="7">
        <v>9.556</v>
      </c>
      <c r="D207" s="31">
        <v>1.255</v>
      </c>
      <c r="E207" s="31">
        <v>0.9456739999999999</v>
      </c>
      <c r="F207" s="35">
        <v>1.3270958068002292</v>
      </c>
      <c r="G207" s="7"/>
      <c r="H207" s="7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39">
        <v>1.3270958068002292</v>
      </c>
    </row>
    <row r="208" spans="1:14" ht="24">
      <c r="A208" s="19"/>
      <c r="B208" s="20" t="s">
        <v>227</v>
      </c>
      <c r="C208" s="7">
        <v>1.372</v>
      </c>
      <c r="D208" s="31">
        <v>0.608</v>
      </c>
      <c r="E208" s="31">
        <v>1.2334399999999999</v>
      </c>
      <c r="F208" s="35">
        <v>0.49293034115968354</v>
      </c>
      <c r="G208" s="7"/>
      <c r="H208" s="7">
        <v>0.858</v>
      </c>
      <c r="I208" s="21">
        <v>244.828</v>
      </c>
      <c r="J208" s="21">
        <v>208.104</v>
      </c>
      <c r="K208" s="21">
        <v>951.3716250876789</v>
      </c>
      <c r="L208" s="21">
        <v>951.3716250876789</v>
      </c>
      <c r="M208" s="21">
        <v>1159.5</v>
      </c>
      <c r="N208" s="39">
        <v>1.0000106598001781</v>
      </c>
    </row>
    <row r="209" spans="1:14" ht="12">
      <c r="A209" s="19"/>
      <c r="B209" s="20" t="s">
        <v>228</v>
      </c>
      <c r="C209" s="7">
        <v>0.623</v>
      </c>
      <c r="D209" s="31">
        <v>0.292</v>
      </c>
      <c r="E209" s="31">
        <v>1.6399119999999998</v>
      </c>
      <c r="F209" s="35">
        <v>0.1780583348374791</v>
      </c>
      <c r="G209" s="7"/>
      <c r="H209" s="7">
        <v>0.84</v>
      </c>
      <c r="I209" s="21">
        <v>582.482</v>
      </c>
      <c r="J209" s="21">
        <v>495.11</v>
      </c>
      <c r="K209" s="21">
        <v>639.5648923853388</v>
      </c>
      <c r="L209" s="21">
        <v>639.5648923853388</v>
      </c>
      <c r="M209" s="21">
        <v>1134.7</v>
      </c>
      <c r="N209" s="39">
        <v>1.0000181875837222</v>
      </c>
    </row>
    <row r="210" spans="1:14" ht="12">
      <c r="A210" s="19"/>
      <c r="B210" s="20" t="s">
        <v>229</v>
      </c>
      <c r="C210" s="7">
        <v>0.531</v>
      </c>
      <c r="D210" s="31">
        <v>0.52</v>
      </c>
      <c r="E210" s="31">
        <v>1.768648</v>
      </c>
      <c r="F210" s="35">
        <v>0.2940098877786875</v>
      </c>
      <c r="G210" s="7"/>
      <c r="H210" s="7">
        <v>0.663</v>
      </c>
      <c r="I210" s="21">
        <v>388.298</v>
      </c>
      <c r="J210" s="21">
        <v>330.053</v>
      </c>
      <c r="K210" s="21">
        <v>565.8405413107528</v>
      </c>
      <c r="L210" s="21">
        <v>565.8405413107528</v>
      </c>
      <c r="M210" s="21">
        <v>895.9</v>
      </c>
      <c r="N210" s="39">
        <v>1.0000050896345785</v>
      </c>
    </row>
    <row r="211" spans="1:14" ht="24">
      <c r="A211" s="19"/>
      <c r="B211" s="20" t="s">
        <v>230</v>
      </c>
      <c r="C211" s="7">
        <v>0.484</v>
      </c>
      <c r="D211" s="31">
        <v>0.555</v>
      </c>
      <c r="E211" s="31">
        <v>2.26184</v>
      </c>
      <c r="F211" s="35">
        <v>0.24537544653910096</v>
      </c>
      <c r="G211" s="7"/>
      <c r="H211" s="7">
        <v>0.826</v>
      </c>
      <c r="I211" s="21">
        <v>524.563</v>
      </c>
      <c r="J211" s="21">
        <v>445.879</v>
      </c>
      <c r="K211" s="21">
        <v>670.3673001528352</v>
      </c>
      <c r="L211" s="21">
        <v>670.3673001528352</v>
      </c>
      <c r="M211" s="21">
        <v>1116.2</v>
      </c>
      <c r="N211" s="39">
        <v>0.999968699352326</v>
      </c>
    </row>
    <row r="212" spans="1:14" ht="24">
      <c r="A212" s="19"/>
      <c r="B212" s="20" t="s">
        <v>231</v>
      </c>
      <c r="C212" s="7">
        <v>0.953</v>
      </c>
      <c r="D212" s="31">
        <v>0.776</v>
      </c>
      <c r="E212" s="31">
        <v>1.381844</v>
      </c>
      <c r="F212" s="35">
        <v>0.5615684549051847</v>
      </c>
      <c r="G212" s="7"/>
      <c r="H212" s="7">
        <v>0.577</v>
      </c>
      <c r="I212" s="21">
        <v>68.385</v>
      </c>
      <c r="J212" s="21">
        <v>58.127</v>
      </c>
      <c r="K212" s="21">
        <v>722.0184331569299</v>
      </c>
      <c r="L212" s="21">
        <v>722.0184331569299</v>
      </c>
      <c r="M212" s="21">
        <v>780.1</v>
      </c>
      <c r="N212" s="39">
        <v>0.9999744671591414</v>
      </c>
    </row>
    <row r="213" spans="1:14" ht="12">
      <c r="A213" s="19"/>
      <c r="B213" s="20" t="s">
        <v>232</v>
      </c>
      <c r="C213" s="7">
        <v>0.588</v>
      </c>
      <c r="D213" s="31">
        <v>0.572</v>
      </c>
      <c r="E213" s="31">
        <v>1.684016</v>
      </c>
      <c r="F213" s="35">
        <v>0.33966423121870576</v>
      </c>
      <c r="G213" s="7"/>
      <c r="H213" s="7">
        <v>0.654</v>
      </c>
      <c r="I213" s="21">
        <v>348.321</v>
      </c>
      <c r="J213" s="21">
        <v>296.073</v>
      </c>
      <c r="K213" s="21">
        <v>587.4344599190744</v>
      </c>
      <c r="L213" s="21">
        <v>587.4344599190744</v>
      </c>
      <c r="M213" s="21">
        <v>883.5</v>
      </c>
      <c r="N213" s="39">
        <v>0.9999944244371208</v>
      </c>
    </row>
    <row r="214" spans="1:14" ht="12">
      <c r="A214" s="19"/>
      <c r="B214" s="20" t="s">
        <v>233</v>
      </c>
      <c r="C214" s="7">
        <v>0.438</v>
      </c>
      <c r="D214" s="31">
        <v>0.25</v>
      </c>
      <c r="E214" s="31">
        <v>2.343944</v>
      </c>
      <c r="F214" s="35">
        <v>0.10665783824186925</v>
      </c>
      <c r="G214" s="7"/>
      <c r="H214" s="7">
        <v>0.917</v>
      </c>
      <c r="I214" s="21">
        <v>684.371</v>
      </c>
      <c r="J214" s="21">
        <v>581.715</v>
      </c>
      <c r="K214" s="21">
        <v>657.5410050491621</v>
      </c>
      <c r="L214" s="21">
        <v>657.5410050491621</v>
      </c>
      <c r="M214" s="21">
        <v>1239.3</v>
      </c>
      <c r="N214" s="39">
        <v>1.0000317146290418</v>
      </c>
    </row>
    <row r="215" spans="1:14" ht="24">
      <c r="A215" s="19"/>
      <c r="B215" s="20" t="s">
        <v>234</v>
      </c>
      <c r="C215" s="7">
        <v>0.427</v>
      </c>
      <c r="D215" s="31">
        <v>0.453</v>
      </c>
      <c r="E215" s="31">
        <v>2.366844</v>
      </c>
      <c r="F215" s="35">
        <v>0.19139410962446196</v>
      </c>
      <c r="G215" s="7"/>
      <c r="H215" s="7">
        <v>0.817</v>
      </c>
      <c r="I215" s="21">
        <v>557.987</v>
      </c>
      <c r="J215" s="21">
        <v>474.289</v>
      </c>
      <c r="K215" s="21">
        <v>629.9326774202269</v>
      </c>
      <c r="L215" s="21">
        <v>629.9326774202269</v>
      </c>
      <c r="M215" s="21">
        <v>1104.2</v>
      </c>
      <c r="N215" s="39">
        <v>0.9999841259322815</v>
      </c>
    </row>
    <row r="216" spans="1:14" ht="24">
      <c r="A216" s="19"/>
      <c r="B216" s="20" t="s">
        <v>235</v>
      </c>
      <c r="C216" s="7">
        <v>1.287</v>
      </c>
      <c r="D216" s="31">
        <v>0.383</v>
      </c>
      <c r="E216" s="31">
        <v>1.2554919999999998</v>
      </c>
      <c r="F216" s="35">
        <v>0.30505968974712705</v>
      </c>
      <c r="G216" s="7"/>
      <c r="H216" s="7">
        <v>1.123</v>
      </c>
      <c r="I216" s="21">
        <v>643.945</v>
      </c>
      <c r="J216" s="21">
        <v>547.353</v>
      </c>
      <c r="K216" s="21">
        <v>969.9134654195481</v>
      </c>
      <c r="L216" s="21">
        <v>969.9134654195481</v>
      </c>
      <c r="M216" s="21">
        <v>1517.3</v>
      </c>
      <c r="N216" s="39">
        <v>1.0000153595510575</v>
      </c>
    </row>
    <row r="217" spans="1:14" ht="24">
      <c r="A217" s="19"/>
      <c r="B217" s="20" t="s">
        <v>236</v>
      </c>
      <c r="C217" s="7">
        <v>3</v>
      </c>
      <c r="D217" s="31">
        <v>0.386</v>
      </c>
      <c r="E217" s="31">
        <v>1.049872</v>
      </c>
      <c r="F217" s="35">
        <v>0.36766386759528785</v>
      </c>
      <c r="G217" s="7"/>
      <c r="H217" s="7">
        <v>1.992</v>
      </c>
      <c r="I217" s="21">
        <v>988.772</v>
      </c>
      <c r="J217" s="21">
        <v>840.456</v>
      </c>
      <c r="K217" s="21">
        <v>1850.6293086361575</v>
      </c>
      <c r="L217" s="21">
        <v>1850.6293086361575</v>
      </c>
      <c r="M217" s="21">
        <v>2691.1</v>
      </c>
      <c r="N217" s="39">
        <v>1.0000034520942767</v>
      </c>
    </row>
    <row r="218" spans="1:14" ht="24">
      <c r="A218" s="19"/>
      <c r="B218" s="20" t="s">
        <v>237</v>
      </c>
      <c r="C218" s="7">
        <v>0.571</v>
      </c>
      <c r="D218" s="31">
        <v>0.382</v>
      </c>
      <c r="E218" s="31">
        <v>1.70726</v>
      </c>
      <c r="F218" s="35">
        <v>0.22375033679697293</v>
      </c>
      <c r="G218" s="7"/>
      <c r="H218" s="7">
        <v>0.757</v>
      </c>
      <c r="I218" s="21">
        <v>495.603</v>
      </c>
      <c r="J218" s="21">
        <v>421.263</v>
      </c>
      <c r="K218" s="21">
        <v>601.2269709112205</v>
      </c>
      <c r="L218" s="21">
        <v>601.2269709112205</v>
      </c>
      <c r="M218" s="21">
        <v>1022.5</v>
      </c>
      <c r="N218" s="39">
        <v>1.0000076138417087</v>
      </c>
    </row>
    <row r="219" spans="1:14" ht="24">
      <c r="A219" s="19"/>
      <c r="B219" s="20" t="s">
        <v>238</v>
      </c>
      <c r="C219" s="7">
        <v>1.055</v>
      </c>
      <c r="D219" s="31">
        <v>0.413</v>
      </c>
      <c r="E219" s="31">
        <v>1.33476</v>
      </c>
      <c r="F219" s="35">
        <v>0.3094189217537235</v>
      </c>
      <c r="G219" s="7"/>
      <c r="H219" s="7">
        <v>0.972</v>
      </c>
      <c r="I219" s="21">
        <v>552.898</v>
      </c>
      <c r="J219" s="21">
        <v>469.963</v>
      </c>
      <c r="K219" s="21">
        <v>844.0273514348804</v>
      </c>
      <c r="L219" s="21">
        <v>844.0273514348804</v>
      </c>
      <c r="M219" s="21">
        <v>1314</v>
      </c>
      <c r="N219" s="39">
        <v>1.0000050709021544</v>
      </c>
    </row>
    <row r="220" spans="1:14" ht="12">
      <c r="A220" s="19"/>
      <c r="B220" s="20" t="s">
        <v>39</v>
      </c>
      <c r="C220" s="7">
        <v>0.399</v>
      </c>
      <c r="D220" s="31">
        <v>0.548</v>
      </c>
      <c r="E220" s="31">
        <v>2.431372</v>
      </c>
      <c r="F220" s="35">
        <v>0.2253871476680656</v>
      </c>
      <c r="G220" s="7"/>
      <c r="H220" s="7">
        <v>0.751</v>
      </c>
      <c r="I220" s="21">
        <v>491.054</v>
      </c>
      <c r="J220" s="21">
        <v>417.396</v>
      </c>
      <c r="K220" s="21">
        <v>597.9892817203631</v>
      </c>
      <c r="L220" s="21">
        <v>597.9892817203631</v>
      </c>
      <c r="M220" s="21">
        <v>1015.4</v>
      </c>
      <c r="N220" s="39">
        <v>1.0000112282192544</v>
      </c>
    </row>
    <row r="221" spans="1:14" ht="12">
      <c r="A221" s="19"/>
      <c r="B221" s="20" t="s">
        <v>239</v>
      </c>
      <c r="C221" s="7">
        <v>0.447</v>
      </c>
      <c r="D221" s="31">
        <v>0.554</v>
      </c>
      <c r="E221" s="31">
        <v>2.325812</v>
      </c>
      <c r="F221" s="35">
        <v>0.2381963804469149</v>
      </c>
      <c r="G221" s="7"/>
      <c r="H221" s="7">
        <v>0.792</v>
      </c>
      <c r="I221" s="21">
        <v>508.249</v>
      </c>
      <c r="J221" s="21">
        <v>432.012</v>
      </c>
      <c r="K221" s="21">
        <v>638.1438270071972</v>
      </c>
      <c r="L221" s="21">
        <v>638.1438270071972</v>
      </c>
      <c r="M221" s="21">
        <v>1070.2</v>
      </c>
      <c r="N221" s="39">
        <v>1.0000314450895416</v>
      </c>
    </row>
    <row r="222" spans="1:14" s="55" customFormat="1" ht="24">
      <c r="A222" s="50" t="s">
        <v>240</v>
      </c>
      <c r="B222" s="51" t="s">
        <v>241</v>
      </c>
      <c r="C222" s="63">
        <v>34.323</v>
      </c>
      <c r="D222" s="52">
        <v>0.715</v>
      </c>
      <c r="E222" s="52">
        <v>0.9937079999999999</v>
      </c>
      <c r="F222" s="66"/>
      <c r="G222" s="63"/>
      <c r="H222" s="63"/>
      <c r="I222" s="67">
        <v>3390.6580000000004</v>
      </c>
      <c r="J222" s="67">
        <v>2882.06</v>
      </c>
      <c r="K222" s="67">
        <v>19677.726443528423</v>
      </c>
      <c r="L222" s="67">
        <v>19677.726443528423</v>
      </c>
      <c r="M222" s="67">
        <v>22559.7</v>
      </c>
      <c r="N222" s="68">
        <v>1.2090438780676638</v>
      </c>
    </row>
    <row r="223" spans="1:14" ht="12">
      <c r="A223" s="19"/>
      <c r="B223" s="20" t="s">
        <v>242</v>
      </c>
      <c r="C223" s="7">
        <v>1.649</v>
      </c>
      <c r="D223" s="31">
        <v>0.475</v>
      </c>
      <c r="E223" s="31">
        <v>1.245832</v>
      </c>
      <c r="F223" s="35">
        <v>0.3812713110595971</v>
      </c>
      <c r="G223" s="7"/>
      <c r="H223" s="7">
        <v>1.271</v>
      </c>
      <c r="I223" s="21">
        <v>607.166</v>
      </c>
      <c r="J223" s="21">
        <v>516.091</v>
      </c>
      <c r="K223" s="21">
        <v>1201.4307671796712</v>
      </c>
      <c r="L223" s="21">
        <v>1201.4307671796712</v>
      </c>
      <c r="M223" s="21">
        <v>1717.5</v>
      </c>
      <c r="N223" s="39">
        <v>0.9999921584815998</v>
      </c>
    </row>
    <row r="224" spans="1:14" ht="24">
      <c r="A224" s="19"/>
      <c r="B224" s="20" t="s">
        <v>243</v>
      </c>
      <c r="C224" s="7">
        <v>1.666</v>
      </c>
      <c r="D224" s="31">
        <v>0.732</v>
      </c>
      <c r="E224" s="31">
        <v>1.242852</v>
      </c>
      <c r="F224" s="35">
        <v>0.5889679543501559</v>
      </c>
      <c r="G224" s="7"/>
      <c r="H224" s="7">
        <v>0.851</v>
      </c>
      <c r="I224" s="21">
        <v>30.865</v>
      </c>
      <c r="J224" s="21">
        <v>26.235</v>
      </c>
      <c r="K224" s="21">
        <v>1123.7494126265335</v>
      </c>
      <c r="L224" s="21">
        <v>1123.7494126265335</v>
      </c>
      <c r="M224" s="21">
        <v>1150</v>
      </c>
      <c r="N224" s="39">
        <v>1.0000055713016036</v>
      </c>
    </row>
    <row r="225" spans="1:14" ht="12">
      <c r="A225" s="19"/>
      <c r="B225" s="20" t="s">
        <v>244</v>
      </c>
      <c r="C225" s="7">
        <v>4.237</v>
      </c>
      <c r="D225" s="31">
        <v>0.738</v>
      </c>
      <c r="E225" s="31">
        <v>1.064052</v>
      </c>
      <c r="F225" s="35">
        <v>0.6935751260276753</v>
      </c>
      <c r="G225" s="7"/>
      <c r="H225" s="7">
        <v>1.381</v>
      </c>
      <c r="I225" s="21">
        <v>0</v>
      </c>
      <c r="J225" s="21">
        <v>0</v>
      </c>
      <c r="K225" s="21">
        <v>1866.6684673435727</v>
      </c>
      <c r="L225" s="21">
        <v>1866.6684673435727</v>
      </c>
      <c r="M225" s="21">
        <v>1866.7</v>
      </c>
      <c r="N225" s="39">
        <v>1.0000051762755096</v>
      </c>
    </row>
    <row r="226" spans="1:14" ht="12">
      <c r="A226" s="22"/>
      <c r="B226" s="20" t="s">
        <v>245</v>
      </c>
      <c r="C226" s="7">
        <v>4.689</v>
      </c>
      <c r="D226" s="31">
        <v>0.835</v>
      </c>
      <c r="E226" s="31">
        <v>1.0527279999999999</v>
      </c>
      <c r="F226" s="35">
        <v>0.7931773449552022</v>
      </c>
      <c r="G226" s="7"/>
      <c r="H226" s="7">
        <v>1.021</v>
      </c>
      <c r="I226" s="21">
        <v>0</v>
      </c>
      <c r="J226" s="21">
        <v>0</v>
      </c>
      <c r="K226" s="21">
        <v>1379.4830694908956</v>
      </c>
      <c r="L226" s="21">
        <v>1379.4830694908956</v>
      </c>
      <c r="M226" s="21">
        <v>1379.5</v>
      </c>
      <c r="N226" s="39">
        <v>1.0000025383514461</v>
      </c>
    </row>
    <row r="227" spans="1:14" ht="24">
      <c r="A227" s="22"/>
      <c r="B227" s="20" t="s">
        <v>246</v>
      </c>
      <c r="C227" s="7">
        <v>0.666</v>
      </c>
      <c r="D227" s="31">
        <v>0.958</v>
      </c>
      <c r="E227" s="31">
        <v>1.6856799999999998</v>
      </c>
      <c r="F227" s="35">
        <v>0.568316643728347</v>
      </c>
      <c r="G227" s="7"/>
      <c r="H227" s="7">
        <v>0.485</v>
      </c>
      <c r="I227" s="21">
        <v>48.062</v>
      </c>
      <c r="J227" s="21">
        <v>40.853</v>
      </c>
      <c r="K227" s="21">
        <v>613.9890004763204</v>
      </c>
      <c r="L227" s="21">
        <v>613.9890004763204</v>
      </c>
      <c r="M227" s="21">
        <v>654.8</v>
      </c>
      <c r="N227" s="39">
        <v>0.9999723125478057</v>
      </c>
    </row>
    <row r="228" spans="1:14" ht="24">
      <c r="A228" s="19"/>
      <c r="B228" s="20" t="s">
        <v>247</v>
      </c>
      <c r="C228" s="7">
        <v>4.203</v>
      </c>
      <c r="D228" s="31">
        <v>0.627</v>
      </c>
      <c r="E228" s="31">
        <v>1.0652439999999999</v>
      </c>
      <c r="F228" s="35">
        <v>0.5885975419716047</v>
      </c>
      <c r="G228" s="7"/>
      <c r="H228" s="7">
        <v>1.842</v>
      </c>
      <c r="I228" s="21">
        <v>68.981</v>
      </c>
      <c r="J228" s="21">
        <v>58.634</v>
      </c>
      <c r="K228" s="21">
        <v>2430.2074302563137</v>
      </c>
      <c r="L228" s="21">
        <v>2430.2074302563137</v>
      </c>
      <c r="M228" s="21">
        <v>2488.8</v>
      </c>
      <c r="N228" s="39">
        <v>0.9999931516290765</v>
      </c>
    </row>
    <row r="229" spans="1:14" ht="12">
      <c r="A229" s="19"/>
      <c r="B229" s="20" t="s">
        <v>248</v>
      </c>
      <c r="C229" s="7">
        <v>0.407</v>
      </c>
      <c r="D229" s="31">
        <v>0.981</v>
      </c>
      <c r="E229" s="31">
        <v>2.9426919999999996</v>
      </c>
      <c r="F229" s="35">
        <v>0.3333682220225562</v>
      </c>
      <c r="G229" s="7"/>
      <c r="H229" s="7">
        <v>0.798</v>
      </c>
      <c r="I229" s="21">
        <v>431.492</v>
      </c>
      <c r="J229" s="21">
        <v>366.768</v>
      </c>
      <c r="K229" s="21">
        <v>712.0472797308898</v>
      </c>
      <c r="L229" s="21">
        <v>712.0472797308898</v>
      </c>
      <c r="M229" s="21">
        <v>1078.8</v>
      </c>
      <c r="N229" s="39">
        <v>0.9999905582036503</v>
      </c>
    </row>
    <row r="230" spans="1:14" ht="24">
      <c r="A230" s="19"/>
      <c r="B230" s="20" t="s">
        <v>249</v>
      </c>
      <c r="C230" s="7">
        <v>1.689</v>
      </c>
      <c r="D230" s="31">
        <v>0.574</v>
      </c>
      <c r="E230" s="31">
        <v>1.239276</v>
      </c>
      <c r="F230" s="35">
        <v>0.4631736594592326</v>
      </c>
      <c r="G230" s="7"/>
      <c r="H230" s="7">
        <v>1.124</v>
      </c>
      <c r="I230" s="21">
        <v>386.981</v>
      </c>
      <c r="J230" s="21">
        <v>328.934</v>
      </c>
      <c r="K230" s="21">
        <v>1189.3512213842018</v>
      </c>
      <c r="L230" s="21">
        <v>1189.3512213842018</v>
      </c>
      <c r="M230" s="21">
        <v>1518.3</v>
      </c>
      <c r="N230" s="39">
        <v>1.000005225335876</v>
      </c>
    </row>
    <row r="231" spans="1:14" ht="12">
      <c r="A231" s="19"/>
      <c r="B231" s="20" t="s">
        <v>250</v>
      </c>
      <c r="C231" s="7">
        <v>8.988</v>
      </c>
      <c r="D231" s="31">
        <v>0.645</v>
      </c>
      <c r="E231" s="31">
        <v>1.002664</v>
      </c>
      <c r="F231" s="35">
        <v>0.6432862853358653</v>
      </c>
      <c r="G231" s="7"/>
      <c r="H231" s="7">
        <v>3.215</v>
      </c>
      <c r="I231" s="21">
        <v>0</v>
      </c>
      <c r="J231" s="21">
        <v>0</v>
      </c>
      <c r="K231" s="21">
        <v>4343.7032894003905</v>
      </c>
      <c r="L231" s="21">
        <v>4343.7032894003905</v>
      </c>
      <c r="M231" s="21">
        <v>4343.7</v>
      </c>
      <c r="N231" s="39">
        <v>0.9999997298677754</v>
      </c>
    </row>
    <row r="232" spans="1:14" ht="12">
      <c r="A232" s="19"/>
      <c r="B232" s="20" t="s">
        <v>251</v>
      </c>
      <c r="C232" s="7">
        <v>0.293</v>
      </c>
      <c r="D232" s="31">
        <v>1.624</v>
      </c>
      <c r="E232" s="31">
        <v>3.31532</v>
      </c>
      <c r="F232" s="35">
        <v>0.4898471339116587</v>
      </c>
      <c r="G232" s="7"/>
      <c r="H232" s="7">
        <v>0.496</v>
      </c>
      <c r="I232" s="21">
        <v>144.581</v>
      </c>
      <c r="J232" s="21">
        <v>122.894</v>
      </c>
      <c r="K232" s="21">
        <v>546.7057202429253</v>
      </c>
      <c r="L232" s="21">
        <v>546.7057202429253</v>
      </c>
      <c r="M232" s="21">
        <v>669.6</v>
      </c>
      <c r="N232" s="39">
        <v>1.0000002131405812</v>
      </c>
    </row>
    <row r="233" spans="1:14" ht="12">
      <c r="A233" s="19"/>
      <c r="B233" s="20" t="s">
        <v>252</v>
      </c>
      <c r="C233" s="7">
        <v>1.361</v>
      </c>
      <c r="D233" s="31">
        <v>0.743</v>
      </c>
      <c r="E233" s="31">
        <v>1.309008</v>
      </c>
      <c r="F233" s="35">
        <v>0.5676053927859875</v>
      </c>
      <c r="G233" s="7"/>
      <c r="H233" s="7">
        <v>0.77</v>
      </c>
      <c r="I233" s="21">
        <v>77.982</v>
      </c>
      <c r="J233" s="21">
        <v>66.285</v>
      </c>
      <c r="K233" s="21">
        <v>974.5995289439818</v>
      </c>
      <c r="L233" s="21">
        <v>974.5995289439818</v>
      </c>
      <c r="M233" s="21">
        <v>1040.9</v>
      </c>
      <c r="N233" s="39">
        <v>1.0000064268427518</v>
      </c>
    </row>
    <row r="234" spans="1:14" ht="24">
      <c r="A234" s="19"/>
      <c r="B234" s="20" t="s">
        <v>253</v>
      </c>
      <c r="C234" s="7">
        <v>0.832</v>
      </c>
      <c r="D234" s="31">
        <v>0.766</v>
      </c>
      <c r="E234" s="31">
        <v>1.538468</v>
      </c>
      <c r="F234" s="35">
        <v>0.49789790882878293</v>
      </c>
      <c r="G234" s="7"/>
      <c r="H234" s="7">
        <v>0.643</v>
      </c>
      <c r="I234" s="21">
        <v>176.591</v>
      </c>
      <c r="J234" s="21">
        <v>150.102</v>
      </c>
      <c r="K234" s="21">
        <v>718.3097330405933</v>
      </c>
      <c r="L234" s="21">
        <v>718.3097330405933</v>
      </c>
      <c r="M234" s="21">
        <v>868.4</v>
      </c>
      <c r="N234" s="39">
        <v>0.999993216139311</v>
      </c>
    </row>
    <row r="235" spans="1:14" ht="12">
      <c r="A235" s="19"/>
      <c r="B235" s="20" t="s">
        <v>254</v>
      </c>
      <c r="C235" s="7">
        <v>0.412</v>
      </c>
      <c r="D235" s="31">
        <v>1.501</v>
      </c>
      <c r="E235" s="31">
        <v>2.9323080000000004</v>
      </c>
      <c r="F235" s="35">
        <v>0.5118834719954383</v>
      </c>
      <c r="G235" s="7"/>
      <c r="H235" s="7">
        <v>0.59</v>
      </c>
      <c r="I235" s="21">
        <v>143.842</v>
      </c>
      <c r="J235" s="21">
        <v>122.266</v>
      </c>
      <c r="K235" s="21">
        <v>674.5392252766408</v>
      </c>
      <c r="L235" s="21">
        <v>674.5392252766408</v>
      </c>
      <c r="M235" s="21">
        <v>796.8</v>
      </c>
      <c r="N235" s="39">
        <v>0.9999967990371914</v>
      </c>
    </row>
    <row r="236" spans="1:14" ht="12">
      <c r="A236" s="19"/>
      <c r="B236" s="20" t="s">
        <v>255</v>
      </c>
      <c r="C236" s="7">
        <v>1.74</v>
      </c>
      <c r="D236" s="31">
        <v>1.053</v>
      </c>
      <c r="E236" s="31">
        <v>1.2303359999999999</v>
      </c>
      <c r="F236" s="35">
        <v>0.8558637640449439</v>
      </c>
      <c r="G236" s="7"/>
      <c r="H236" s="7">
        <v>0.309</v>
      </c>
      <c r="I236" s="21">
        <v>0</v>
      </c>
      <c r="J236" s="21">
        <v>0</v>
      </c>
      <c r="K236" s="21">
        <v>416.9346748914471</v>
      </c>
      <c r="L236" s="21">
        <v>416.9346748914471</v>
      </c>
      <c r="M236" s="21">
        <v>416.9</v>
      </c>
      <c r="N236" s="39">
        <v>0.9999880127304436</v>
      </c>
    </row>
    <row r="237" spans="1:14" ht="12">
      <c r="A237" s="19"/>
      <c r="B237" s="20" t="s">
        <v>256</v>
      </c>
      <c r="C237" s="7">
        <v>0.634</v>
      </c>
      <c r="D237" s="31">
        <v>0.215</v>
      </c>
      <c r="E237" s="31">
        <v>1.7226320000000002</v>
      </c>
      <c r="F237" s="35">
        <v>0.12480901318447583</v>
      </c>
      <c r="G237" s="7"/>
      <c r="H237" s="7">
        <v>0.956</v>
      </c>
      <c r="I237" s="21">
        <v>701.248</v>
      </c>
      <c r="J237" s="21">
        <v>596.061</v>
      </c>
      <c r="K237" s="21">
        <v>695.4748436078343</v>
      </c>
      <c r="L237" s="21">
        <v>695.4748436078343</v>
      </c>
      <c r="M237" s="21">
        <v>1291.5</v>
      </c>
      <c r="N237" s="39">
        <v>0.999975711086404</v>
      </c>
    </row>
    <row r="238" spans="1:14" ht="24">
      <c r="A238" s="19"/>
      <c r="B238" s="20" t="s">
        <v>257</v>
      </c>
      <c r="C238" s="7">
        <v>0.857</v>
      </c>
      <c r="D238" s="31">
        <v>0.418</v>
      </c>
      <c r="E238" s="31">
        <v>1.5211839999999999</v>
      </c>
      <c r="F238" s="35">
        <v>0.274785956202537</v>
      </c>
      <c r="G238" s="7"/>
      <c r="H238" s="7">
        <v>0.945</v>
      </c>
      <c r="I238" s="21">
        <v>572.867</v>
      </c>
      <c r="J238" s="21">
        <v>486.937</v>
      </c>
      <c r="K238" s="21">
        <v>790.5327796362138</v>
      </c>
      <c r="L238" s="21">
        <v>790.5327796362138</v>
      </c>
      <c r="M238" s="21">
        <v>1277.5</v>
      </c>
      <c r="N238" s="39">
        <v>1.000017155969226</v>
      </c>
    </row>
    <row r="239" spans="1:14" s="55" customFormat="1" ht="24">
      <c r="A239" s="50" t="s">
        <v>258</v>
      </c>
      <c r="B239" s="51" t="s">
        <v>259</v>
      </c>
      <c r="C239" s="63">
        <v>19.704999999999995</v>
      </c>
      <c r="D239" s="52">
        <v>0.661</v>
      </c>
      <c r="E239" s="52">
        <v>1.0044359999999999</v>
      </c>
      <c r="F239" s="66"/>
      <c r="G239" s="63"/>
      <c r="H239" s="63"/>
      <c r="I239" s="67">
        <v>5667.965</v>
      </c>
      <c r="J239" s="67">
        <v>4817.771</v>
      </c>
      <c r="K239" s="67">
        <v>11413.310833306112</v>
      </c>
      <c r="L239" s="67">
        <v>11413.310833306112</v>
      </c>
      <c r="M239" s="67">
        <v>16231</v>
      </c>
      <c r="N239" s="68">
        <v>1.2649913359309057</v>
      </c>
    </row>
    <row r="240" spans="1:14" ht="12">
      <c r="A240" s="22"/>
      <c r="B240" s="20" t="s">
        <v>260</v>
      </c>
      <c r="C240" s="7">
        <v>1.006</v>
      </c>
      <c r="D240" s="31">
        <v>0.292</v>
      </c>
      <c r="E240" s="31">
        <v>1.289468</v>
      </c>
      <c r="F240" s="35">
        <v>0.22644997782031037</v>
      </c>
      <c r="G240" s="7"/>
      <c r="H240" s="7">
        <v>1.003</v>
      </c>
      <c r="I240" s="21">
        <v>654.756</v>
      </c>
      <c r="J240" s="21">
        <v>556.543</v>
      </c>
      <c r="K240" s="21">
        <v>799.3293717415904</v>
      </c>
      <c r="L240" s="21">
        <v>799.3293717415904</v>
      </c>
      <c r="M240" s="21">
        <v>1355.9</v>
      </c>
      <c r="N240" s="39">
        <v>1.0000157624274606</v>
      </c>
    </row>
    <row r="241" spans="1:14" ht="12">
      <c r="A241" s="22"/>
      <c r="B241" s="20" t="s">
        <v>261</v>
      </c>
      <c r="C241" s="7">
        <v>0.826</v>
      </c>
      <c r="D241" s="31">
        <v>0.724</v>
      </c>
      <c r="E241" s="31">
        <v>1.384828</v>
      </c>
      <c r="F241" s="35">
        <v>0.5228086087225273</v>
      </c>
      <c r="G241" s="7"/>
      <c r="H241" s="7">
        <v>0.546</v>
      </c>
      <c r="I241" s="21">
        <v>119.307</v>
      </c>
      <c r="J241" s="21">
        <v>101.411</v>
      </c>
      <c r="K241" s="21">
        <v>636.1370893149344</v>
      </c>
      <c r="L241" s="21">
        <v>636.1370893149344</v>
      </c>
      <c r="M241" s="21">
        <v>737.5</v>
      </c>
      <c r="N241" s="39">
        <v>0.9999688863581486</v>
      </c>
    </row>
    <row r="242" spans="1:14" ht="24">
      <c r="A242" s="19"/>
      <c r="B242" s="20" t="s">
        <v>262</v>
      </c>
      <c r="C242" s="7">
        <v>2.935</v>
      </c>
      <c r="D242" s="31">
        <v>0.445</v>
      </c>
      <c r="E242" s="31">
        <v>1.0016</v>
      </c>
      <c r="F242" s="35">
        <v>0.44428913738019166</v>
      </c>
      <c r="G242" s="7"/>
      <c r="H242" s="7">
        <v>1.634</v>
      </c>
      <c r="I242" s="21">
        <v>618.505</v>
      </c>
      <c r="J242" s="21">
        <v>525.729</v>
      </c>
      <c r="K242" s="21">
        <v>1681.6309895660154</v>
      </c>
      <c r="L242" s="21">
        <v>1681.6309895660154</v>
      </c>
      <c r="M242" s="21">
        <v>2207.4</v>
      </c>
      <c r="N242" s="39">
        <v>1.0000100727714956</v>
      </c>
    </row>
    <row r="243" spans="1:14" ht="24">
      <c r="A243" s="19"/>
      <c r="B243" s="20" t="s">
        <v>263</v>
      </c>
      <c r="C243" s="7">
        <v>0.22</v>
      </c>
      <c r="D243" s="31">
        <v>0.909</v>
      </c>
      <c r="E243" s="31">
        <v>3.06688</v>
      </c>
      <c r="F243" s="35">
        <v>0.29639242487479134</v>
      </c>
      <c r="G243" s="7"/>
      <c r="H243" s="7">
        <v>0.475</v>
      </c>
      <c r="I243" s="21">
        <v>276.792</v>
      </c>
      <c r="J243" s="21">
        <v>235.273</v>
      </c>
      <c r="K243" s="21">
        <v>406.1903224858378</v>
      </c>
      <c r="L243" s="21">
        <v>406.1903224858378</v>
      </c>
      <c r="M243" s="21">
        <v>641.5</v>
      </c>
      <c r="N243" s="39">
        <v>1.0000402307909069</v>
      </c>
    </row>
    <row r="244" spans="1:14" ht="24">
      <c r="A244" s="19"/>
      <c r="B244" s="20" t="s">
        <v>264</v>
      </c>
      <c r="C244" s="7">
        <v>0.488</v>
      </c>
      <c r="D244" s="31">
        <v>0.729</v>
      </c>
      <c r="E244" s="31">
        <v>2.044084</v>
      </c>
      <c r="F244" s="35">
        <v>0.3566389639564715</v>
      </c>
      <c r="G244" s="7"/>
      <c r="H244" s="7">
        <v>0.642</v>
      </c>
      <c r="I244" s="21">
        <v>328.013</v>
      </c>
      <c r="J244" s="21">
        <v>278.811</v>
      </c>
      <c r="K244" s="21">
        <v>588.3408893335696</v>
      </c>
      <c r="L244" s="21">
        <v>588.3408893335696</v>
      </c>
      <c r="M244" s="21">
        <v>867.2</v>
      </c>
      <c r="N244" s="39">
        <v>1.0000356944712687</v>
      </c>
    </row>
    <row r="245" spans="1:14" ht="12">
      <c r="A245" s="19"/>
      <c r="B245" s="20" t="s">
        <v>265</v>
      </c>
      <c r="C245" s="7">
        <v>0.58</v>
      </c>
      <c r="D245" s="31">
        <v>0.53</v>
      </c>
      <c r="E245" s="31">
        <v>1.6113079999999997</v>
      </c>
      <c r="F245" s="35">
        <v>0.3289253202987884</v>
      </c>
      <c r="G245" s="7"/>
      <c r="H245" s="7">
        <v>0.627</v>
      </c>
      <c r="I245" s="21">
        <v>342.308</v>
      </c>
      <c r="J245" s="21">
        <v>290.962</v>
      </c>
      <c r="K245" s="21">
        <v>556.459090354884</v>
      </c>
      <c r="L245" s="21">
        <v>556.459090354884</v>
      </c>
      <c r="M245" s="21">
        <v>847.4</v>
      </c>
      <c r="N245" s="39">
        <v>0.9999832985002266</v>
      </c>
    </row>
    <row r="246" spans="1:14" ht="12">
      <c r="A246" s="19"/>
      <c r="B246" s="20" t="s">
        <v>266</v>
      </c>
      <c r="C246" s="7">
        <v>0.333</v>
      </c>
      <c r="D246" s="31">
        <v>0.313</v>
      </c>
      <c r="E246" s="31">
        <v>2.419184</v>
      </c>
      <c r="F246" s="35">
        <v>0.12938246946077686</v>
      </c>
      <c r="G246" s="7"/>
      <c r="H246" s="7">
        <v>0.701</v>
      </c>
      <c r="I246" s="21">
        <v>512.275</v>
      </c>
      <c r="J246" s="21">
        <v>435.434</v>
      </c>
      <c r="K246" s="21">
        <v>512.2474973142167</v>
      </c>
      <c r="L246" s="21">
        <v>512.2474973142167</v>
      </c>
      <c r="M246" s="21">
        <v>947.7</v>
      </c>
      <c r="N246" s="39">
        <v>1.0000169980765168</v>
      </c>
    </row>
    <row r="247" spans="1:14" ht="24">
      <c r="A247" s="19"/>
      <c r="B247" s="20" t="s">
        <v>267</v>
      </c>
      <c r="C247" s="7">
        <v>0.293</v>
      </c>
      <c r="D247" s="31">
        <v>0.742</v>
      </c>
      <c r="E247" s="31">
        <v>2.588992</v>
      </c>
      <c r="F247" s="35">
        <v>0.28659802734037026</v>
      </c>
      <c r="G247" s="7"/>
      <c r="H247" s="7">
        <v>0.541</v>
      </c>
      <c r="I247" s="21">
        <v>321.234</v>
      </c>
      <c r="J247" s="21">
        <v>273.049</v>
      </c>
      <c r="K247" s="21">
        <v>458.1818294651052</v>
      </c>
      <c r="L247" s="21">
        <v>458.1818294651052</v>
      </c>
      <c r="M247" s="21">
        <v>731.2</v>
      </c>
      <c r="N247" s="39">
        <v>0.9999699222183533</v>
      </c>
    </row>
    <row r="248" spans="1:14" ht="12">
      <c r="A248" s="19"/>
      <c r="B248" s="20" t="s">
        <v>268</v>
      </c>
      <c r="C248" s="7">
        <v>0.381</v>
      </c>
      <c r="D248" s="31">
        <v>0.152</v>
      </c>
      <c r="E248" s="31">
        <v>2.2670039999999996</v>
      </c>
      <c r="F248" s="35">
        <v>0.06704884508364345</v>
      </c>
      <c r="G248" s="7"/>
      <c r="H248" s="7">
        <v>0.806</v>
      </c>
      <c r="I248" s="21">
        <v>621.994</v>
      </c>
      <c r="J248" s="21">
        <v>528.695</v>
      </c>
      <c r="K248" s="21">
        <v>560.1298584027521</v>
      </c>
      <c r="L248" s="21">
        <v>560.1298584027521</v>
      </c>
      <c r="M248" s="21">
        <v>1088.8</v>
      </c>
      <c r="N248" s="39">
        <v>0.999978700269949</v>
      </c>
    </row>
    <row r="249" spans="1:14" ht="24">
      <c r="A249" s="19"/>
      <c r="B249" s="20" t="s">
        <v>269</v>
      </c>
      <c r="C249" s="7">
        <v>0.417</v>
      </c>
      <c r="D249" s="31">
        <v>0.591</v>
      </c>
      <c r="E249" s="31">
        <v>2.177272</v>
      </c>
      <c r="F249" s="35">
        <v>0.2714405917129325</v>
      </c>
      <c r="G249" s="7"/>
      <c r="H249" s="7">
        <v>0.661</v>
      </c>
      <c r="I249" s="21">
        <v>403.074</v>
      </c>
      <c r="J249" s="21">
        <v>342.613</v>
      </c>
      <c r="K249" s="21">
        <v>551.1771661516443</v>
      </c>
      <c r="L249" s="21">
        <v>551.1771661516443</v>
      </c>
      <c r="M249" s="21">
        <v>893.8</v>
      </c>
      <c r="N249" s="39">
        <v>1.000008015911352</v>
      </c>
    </row>
    <row r="250" spans="1:14" ht="12">
      <c r="A250" s="19"/>
      <c r="B250" s="20" t="s">
        <v>270</v>
      </c>
      <c r="C250" s="7">
        <v>0.573</v>
      </c>
      <c r="D250" s="31">
        <v>0.49</v>
      </c>
      <c r="E250" s="31">
        <v>1.6202479999999997</v>
      </c>
      <c r="F250" s="35">
        <v>0.30242283897279926</v>
      </c>
      <c r="G250" s="7"/>
      <c r="H250" s="7">
        <v>0.648</v>
      </c>
      <c r="I250" s="21">
        <v>373.3</v>
      </c>
      <c r="J250" s="21">
        <v>317.305</v>
      </c>
      <c r="K250" s="21">
        <v>557.7799764590784</v>
      </c>
      <c r="L250" s="21">
        <v>557.7799764590784</v>
      </c>
      <c r="M250" s="21">
        <v>875.1</v>
      </c>
      <c r="N250" s="39">
        <v>1.0000119760701036</v>
      </c>
    </row>
    <row r="251" spans="1:14" ht="12">
      <c r="A251" s="19"/>
      <c r="B251" s="20" t="s">
        <v>209</v>
      </c>
      <c r="C251" s="7">
        <v>0.483</v>
      </c>
      <c r="D251" s="31">
        <v>0.745</v>
      </c>
      <c r="E251" s="31">
        <v>2.0520439999999995</v>
      </c>
      <c r="F251" s="35">
        <v>0.3630526440953509</v>
      </c>
      <c r="G251" s="7"/>
      <c r="H251" s="7">
        <v>0.631</v>
      </c>
      <c r="I251" s="21">
        <v>317.327</v>
      </c>
      <c r="J251" s="21">
        <v>269.728</v>
      </c>
      <c r="K251" s="21">
        <v>583.2919675369754</v>
      </c>
      <c r="L251" s="21">
        <v>583.2919675369754</v>
      </c>
      <c r="M251" s="21">
        <v>853</v>
      </c>
      <c r="N251" s="39">
        <v>0.999985090302262</v>
      </c>
    </row>
    <row r="252" spans="1:14" ht="12">
      <c r="A252" s="19"/>
      <c r="B252" s="20" t="s">
        <v>271</v>
      </c>
      <c r="C252" s="7">
        <v>0.671</v>
      </c>
      <c r="D252" s="31">
        <v>1.171</v>
      </c>
      <c r="E252" s="31">
        <v>1.5082</v>
      </c>
      <c r="F252" s="35">
        <v>0.7764222251690758</v>
      </c>
      <c r="G252" s="7"/>
      <c r="H252" s="7">
        <v>0.226</v>
      </c>
      <c r="I252" s="21">
        <v>0</v>
      </c>
      <c r="J252" s="21">
        <v>0</v>
      </c>
      <c r="K252" s="21">
        <v>305.7256977421287</v>
      </c>
      <c r="L252" s="21">
        <v>305.7256977421287</v>
      </c>
      <c r="M252" s="21">
        <v>305.7</v>
      </c>
      <c r="N252" s="39">
        <v>0.9999812071930958</v>
      </c>
    </row>
    <row r="253" spans="1:14" ht="24">
      <c r="A253" s="19"/>
      <c r="B253" s="20" t="s">
        <v>272</v>
      </c>
      <c r="C253" s="7">
        <v>8.984</v>
      </c>
      <c r="D253" s="31">
        <v>0.765</v>
      </c>
      <c r="E253" s="31">
        <v>0.90028</v>
      </c>
      <c r="F253" s="35">
        <v>0.8497356378015729</v>
      </c>
      <c r="G253" s="7"/>
      <c r="H253" s="7">
        <v>1.215</v>
      </c>
      <c r="I253" s="21">
        <v>0</v>
      </c>
      <c r="J253" s="21">
        <v>0</v>
      </c>
      <c r="K253" s="21">
        <v>1642.1967812278353</v>
      </c>
      <c r="L253" s="21">
        <v>1642.1967812278353</v>
      </c>
      <c r="M253" s="21">
        <v>1642.2</v>
      </c>
      <c r="N253" s="39">
        <v>1.0000002945242323</v>
      </c>
    </row>
    <row r="254" spans="1:14" ht="12">
      <c r="A254" s="19"/>
      <c r="B254" s="20" t="s">
        <v>273</v>
      </c>
      <c r="C254" s="7">
        <v>0.554</v>
      </c>
      <c r="D254" s="31">
        <v>0.546</v>
      </c>
      <c r="E254" s="31">
        <v>1.647068</v>
      </c>
      <c r="F254" s="35">
        <v>0.3314981530817186</v>
      </c>
      <c r="G254" s="7"/>
      <c r="H254" s="7">
        <v>0.61</v>
      </c>
      <c r="I254" s="21">
        <v>331.048</v>
      </c>
      <c r="J254" s="21">
        <v>281.391</v>
      </c>
      <c r="K254" s="21">
        <v>542.8339645060122</v>
      </c>
      <c r="L254" s="21">
        <v>542.8339645060122</v>
      </c>
      <c r="M254" s="21">
        <v>824.2</v>
      </c>
      <c r="N254" s="39">
        <v>0.999979752107622</v>
      </c>
    </row>
    <row r="255" spans="1:14" ht="24">
      <c r="A255" s="19"/>
      <c r="B255" s="20" t="s">
        <v>274</v>
      </c>
      <c r="C255" s="7">
        <v>0.619</v>
      </c>
      <c r="D255" s="31">
        <v>0.689</v>
      </c>
      <c r="E255" s="31">
        <v>1.563628</v>
      </c>
      <c r="F255" s="35">
        <v>0.44064189180546776</v>
      </c>
      <c r="G255" s="7"/>
      <c r="H255" s="7">
        <v>0.541</v>
      </c>
      <c r="I255" s="21">
        <v>208.411</v>
      </c>
      <c r="J255" s="21">
        <v>177.149</v>
      </c>
      <c r="K255" s="21">
        <v>554.3873049193269</v>
      </c>
      <c r="L255" s="21">
        <v>554.3873049193269</v>
      </c>
      <c r="M255" s="21">
        <v>731.5</v>
      </c>
      <c r="N255" s="39">
        <v>0.999972239995669</v>
      </c>
    </row>
    <row r="256" spans="1:14" ht="12">
      <c r="A256" s="19"/>
      <c r="B256" s="20" t="s">
        <v>275</v>
      </c>
      <c r="C256" s="7">
        <v>0.342</v>
      </c>
      <c r="D256" s="31">
        <v>0.914</v>
      </c>
      <c r="E256" s="31">
        <v>2.387556</v>
      </c>
      <c r="F256" s="35">
        <v>0.3828182459385246</v>
      </c>
      <c r="G256" s="7"/>
      <c r="H256" s="7">
        <v>0.504</v>
      </c>
      <c r="I256" s="21">
        <v>239.621</v>
      </c>
      <c r="J256" s="21">
        <v>203.678</v>
      </c>
      <c r="K256" s="21">
        <v>477.27103678420474</v>
      </c>
      <c r="L256" s="21">
        <v>477.27103678420474</v>
      </c>
      <c r="M256" s="21">
        <v>680.9</v>
      </c>
      <c r="N256" s="39">
        <v>0.9999555552517823</v>
      </c>
    </row>
    <row r="257" spans="1:14" s="55" customFormat="1" ht="24">
      <c r="A257" s="56">
        <v>16</v>
      </c>
      <c r="B257" s="51" t="s">
        <v>276</v>
      </c>
      <c r="C257" s="63">
        <v>12.173</v>
      </c>
      <c r="D257" s="52">
        <v>0.877</v>
      </c>
      <c r="E257" s="52">
        <v>1.0205279999999999</v>
      </c>
      <c r="F257" s="66"/>
      <c r="G257" s="63"/>
      <c r="H257" s="63"/>
      <c r="I257" s="67">
        <v>2870.307</v>
      </c>
      <c r="J257" s="67">
        <v>2439.7599999999998</v>
      </c>
      <c r="K257" s="67">
        <v>7823.005120937594</v>
      </c>
      <c r="L257" s="67">
        <v>7823.005120937594</v>
      </c>
      <c r="M257" s="67">
        <v>10262.800000000001</v>
      </c>
      <c r="N257" s="68">
        <v>1.4707534816444847</v>
      </c>
    </row>
    <row r="258" spans="1:14" ht="12">
      <c r="A258" s="19"/>
      <c r="B258" s="20" t="s">
        <v>277</v>
      </c>
      <c r="C258" s="7">
        <v>0.718</v>
      </c>
      <c r="D258" s="31">
        <v>0.201</v>
      </c>
      <c r="E258" s="31">
        <v>1.397096</v>
      </c>
      <c r="F258" s="35">
        <v>0.14386985575794364</v>
      </c>
      <c r="G258" s="7"/>
      <c r="H258" s="7">
        <v>0.859</v>
      </c>
      <c r="I258" s="21">
        <v>618.246</v>
      </c>
      <c r="J258" s="21">
        <v>525.509</v>
      </c>
      <c r="K258" s="21">
        <v>634.9033465781878</v>
      </c>
      <c r="L258" s="21">
        <v>634.9033465781878</v>
      </c>
      <c r="M258" s="21">
        <v>1160.4</v>
      </c>
      <c r="N258" s="39">
        <v>0.9999908909295943</v>
      </c>
    </row>
    <row r="259" spans="1:14" ht="12">
      <c r="A259" s="19"/>
      <c r="B259" s="20" t="s">
        <v>278</v>
      </c>
      <c r="C259" s="7">
        <v>0.242</v>
      </c>
      <c r="D259" s="31">
        <v>0.143</v>
      </c>
      <c r="E259" s="31">
        <v>2.7938479999999997</v>
      </c>
      <c r="F259" s="35">
        <v>0.05118388688289413</v>
      </c>
      <c r="G259" s="7"/>
      <c r="H259" s="7">
        <v>0.642</v>
      </c>
      <c r="I259" s="21">
        <v>501.38</v>
      </c>
      <c r="J259" s="21">
        <v>426.173</v>
      </c>
      <c r="K259" s="21">
        <v>440.6332830340111</v>
      </c>
      <c r="L259" s="21">
        <v>440.6332830340111</v>
      </c>
      <c r="M259" s="21">
        <v>866.8</v>
      </c>
      <c r="N259" s="39">
        <v>0.9999931225188076</v>
      </c>
    </row>
    <row r="260" spans="1:14" ht="24">
      <c r="A260" s="19"/>
      <c r="B260" s="20" t="s">
        <v>279</v>
      </c>
      <c r="C260" s="7">
        <v>0.21</v>
      </c>
      <c r="D260" s="31">
        <v>0.984</v>
      </c>
      <c r="E260" s="31">
        <v>3.048672</v>
      </c>
      <c r="F260" s="35">
        <v>0.32276348521585796</v>
      </c>
      <c r="G260" s="7"/>
      <c r="H260" s="7">
        <v>0.434</v>
      </c>
      <c r="I260" s="21">
        <v>239.829</v>
      </c>
      <c r="J260" s="21">
        <v>203.855</v>
      </c>
      <c r="K260" s="21">
        <v>382.00280699392397</v>
      </c>
      <c r="L260" s="21">
        <v>382.00280699392397</v>
      </c>
      <c r="M260" s="21">
        <v>585.9</v>
      </c>
      <c r="N260" s="39">
        <v>1.0000487740268067</v>
      </c>
    </row>
    <row r="261" spans="1:14" ht="12">
      <c r="A261" s="19"/>
      <c r="B261" s="20" t="s">
        <v>280</v>
      </c>
      <c r="C261" s="7">
        <v>0.282</v>
      </c>
      <c r="D261" s="31">
        <v>1.264</v>
      </c>
      <c r="E261" s="31">
        <v>2.56044</v>
      </c>
      <c r="F261" s="35">
        <v>0.49366515130211996</v>
      </c>
      <c r="G261" s="7"/>
      <c r="H261" s="7">
        <v>0.366</v>
      </c>
      <c r="I261" s="21">
        <v>103.744</v>
      </c>
      <c r="J261" s="21">
        <v>88.182</v>
      </c>
      <c r="K261" s="21">
        <v>405.81395091773174</v>
      </c>
      <c r="L261" s="21">
        <v>405.81395091773174</v>
      </c>
      <c r="M261" s="21">
        <v>494</v>
      </c>
      <c r="N261" s="39">
        <v>1.0000041502191543</v>
      </c>
    </row>
    <row r="262" spans="1:14" ht="12">
      <c r="A262" s="19"/>
      <c r="B262" s="20" t="s">
        <v>281</v>
      </c>
      <c r="C262" s="7">
        <v>0.557</v>
      </c>
      <c r="D262" s="31">
        <v>1.011</v>
      </c>
      <c r="E262" s="31">
        <v>1.5657639999999997</v>
      </c>
      <c r="F262" s="35">
        <v>0.6456911769589798</v>
      </c>
      <c r="G262" s="7"/>
      <c r="H262" s="7">
        <v>0.309</v>
      </c>
      <c r="I262" s="21">
        <v>0</v>
      </c>
      <c r="J262" s="21">
        <v>0</v>
      </c>
      <c r="K262" s="21">
        <v>417.5277304155257</v>
      </c>
      <c r="L262" s="21">
        <v>417.5277304155257</v>
      </c>
      <c r="M262" s="21">
        <v>417.5</v>
      </c>
      <c r="N262" s="39">
        <v>0.9999764683153438</v>
      </c>
    </row>
    <row r="263" spans="1:14" ht="12">
      <c r="A263" s="19"/>
      <c r="B263" s="20" t="s">
        <v>282</v>
      </c>
      <c r="C263" s="7">
        <v>0.361</v>
      </c>
      <c r="D263" s="31">
        <v>1.2</v>
      </c>
      <c r="E263" s="31">
        <v>2.2599080000000002</v>
      </c>
      <c r="F263" s="35">
        <v>0.530995067055827</v>
      </c>
      <c r="G263" s="7"/>
      <c r="H263" s="7">
        <v>0.383</v>
      </c>
      <c r="I263" s="21">
        <v>76.068</v>
      </c>
      <c r="J263" s="21">
        <v>64.658</v>
      </c>
      <c r="K263" s="21">
        <v>452.34996131254314</v>
      </c>
      <c r="L263" s="21">
        <v>452.34996131254314</v>
      </c>
      <c r="M263" s="21">
        <v>517</v>
      </c>
      <c r="N263" s="39">
        <v>0.9999927778774509</v>
      </c>
    </row>
    <row r="264" spans="1:14" ht="12">
      <c r="A264" s="19"/>
      <c r="B264" s="20" t="s">
        <v>283</v>
      </c>
      <c r="C264" s="7">
        <v>0.821</v>
      </c>
      <c r="D264" s="31">
        <v>0.475</v>
      </c>
      <c r="E264" s="31">
        <v>1.323192</v>
      </c>
      <c r="F264" s="35">
        <v>0.35898040496012673</v>
      </c>
      <c r="G264" s="7"/>
      <c r="H264" s="7">
        <v>0.696</v>
      </c>
      <c r="I264" s="21">
        <v>353.786</v>
      </c>
      <c r="J264" s="21">
        <v>300.718</v>
      </c>
      <c r="K264" s="21">
        <v>640.2160564216862</v>
      </c>
      <c r="L264" s="21">
        <v>640.2160564216862</v>
      </c>
      <c r="M264" s="21">
        <v>940.9</v>
      </c>
      <c r="N264" s="39">
        <v>0.9999767987634322</v>
      </c>
    </row>
    <row r="265" spans="1:14" ht="24">
      <c r="A265" s="19"/>
      <c r="B265" s="20" t="s">
        <v>284</v>
      </c>
      <c r="C265" s="7">
        <v>0.94</v>
      </c>
      <c r="D265" s="31">
        <v>1.496</v>
      </c>
      <c r="E265" s="31">
        <v>1.258824</v>
      </c>
      <c r="F265" s="35">
        <v>1.1884107706875624</v>
      </c>
      <c r="G265" s="7"/>
      <c r="H265" s="7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39">
        <v>1.1884107706875624</v>
      </c>
    </row>
    <row r="266" spans="1:14" ht="24">
      <c r="A266" s="19"/>
      <c r="B266" s="20" t="s">
        <v>285</v>
      </c>
      <c r="C266" s="7">
        <v>0.244</v>
      </c>
      <c r="D266" s="31">
        <v>0.861</v>
      </c>
      <c r="E266" s="31">
        <v>2.7805239999999998</v>
      </c>
      <c r="F266" s="35">
        <v>0.30965386380408877</v>
      </c>
      <c r="G266" s="7"/>
      <c r="H266" s="7">
        <v>0.468</v>
      </c>
      <c r="I266" s="21">
        <v>266.167</v>
      </c>
      <c r="J266" s="21">
        <v>226.242</v>
      </c>
      <c r="K266" s="21">
        <v>406.6144803545367</v>
      </c>
      <c r="L266" s="21">
        <v>406.6144803545367</v>
      </c>
      <c r="M266" s="21">
        <v>632.9</v>
      </c>
      <c r="N266" s="39">
        <v>1.0000474730369788</v>
      </c>
    </row>
    <row r="267" spans="1:14" ht="12">
      <c r="A267" s="19"/>
      <c r="B267" s="20" t="s">
        <v>286</v>
      </c>
      <c r="C267" s="7">
        <v>0.507</v>
      </c>
      <c r="D267" s="31">
        <v>1.53</v>
      </c>
      <c r="E267" s="31">
        <v>1.640264</v>
      </c>
      <c r="F267" s="35">
        <v>0.9327766749742725</v>
      </c>
      <c r="G267" s="7"/>
      <c r="H267" s="7">
        <v>0.056</v>
      </c>
      <c r="I267" s="21">
        <v>0</v>
      </c>
      <c r="J267" s="21">
        <v>0</v>
      </c>
      <c r="K267" s="21">
        <v>75.53766592005117</v>
      </c>
      <c r="L267" s="21">
        <v>75.53766592005117</v>
      </c>
      <c r="M267" s="21">
        <v>75.5</v>
      </c>
      <c r="N267" s="39">
        <v>0.9999664799228947</v>
      </c>
    </row>
    <row r="268" spans="1:14" ht="24">
      <c r="A268" s="19"/>
      <c r="B268" s="20" t="s">
        <v>287</v>
      </c>
      <c r="C268" s="7">
        <v>0.818</v>
      </c>
      <c r="D268" s="31">
        <v>1.781</v>
      </c>
      <c r="E268" s="31">
        <v>1.3255759999999999</v>
      </c>
      <c r="F268" s="35">
        <v>1.3435668720616547</v>
      </c>
      <c r="G268" s="7"/>
      <c r="H268" s="7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39">
        <v>1.3435668720616547</v>
      </c>
    </row>
    <row r="269" spans="1:14" ht="12">
      <c r="A269" s="19"/>
      <c r="B269" s="20" t="s">
        <v>288</v>
      </c>
      <c r="C269" s="7">
        <v>0.184</v>
      </c>
      <c r="D269" s="31">
        <v>0.922</v>
      </c>
      <c r="E269" s="31">
        <v>3.3223560000000005</v>
      </c>
      <c r="F269" s="35">
        <v>0.27751390880447485</v>
      </c>
      <c r="G269" s="7"/>
      <c r="H269" s="7">
        <v>0.442</v>
      </c>
      <c r="I269" s="21">
        <v>266.377</v>
      </c>
      <c r="J269" s="21">
        <v>226.42</v>
      </c>
      <c r="K269" s="21">
        <v>370.36148254773224</v>
      </c>
      <c r="L269" s="21">
        <v>370.36148254773224</v>
      </c>
      <c r="M269" s="21">
        <v>596.8</v>
      </c>
      <c r="N269" s="39">
        <v>1.0000224179236437</v>
      </c>
    </row>
    <row r="270" spans="1:14" ht="24">
      <c r="A270" s="19"/>
      <c r="B270" s="20" t="s">
        <v>289</v>
      </c>
      <c r="C270" s="7">
        <v>0.704</v>
      </c>
      <c r="D270" s="31">
        <v>0.637</v>
      </c>
      <c r="E270" s="31">
        <v>1.4084199999999998</v>
      </c>
      <c r="F270" s="35">
        <v>0.45227985970094153</v>
      </c>
      <c r="G270" s="7"/>
      <c r="H270" s="7">
        <v>0.543</v>
      </c>
      <c r="I270" s="21">
        <v>197.909</v>
      </c>
      <c r="J270" s="21">
        <v>168.223</v>
      </c>
      <c r="K270" s="21">
        <v>565.590018306152</v>
      </c>
      <c r="L270" s="21">
        <v>565.590018306152</v>
      </c>
      <c r="M270" s="21">
        <v>733.8</v>
      </c>
      <c r="N270" s="39">
        <v>0.9999902830989718</v>
      </c>
    </row>
    <row r="271" spans="1:14" ht="24">
      <c r="A271" s="19"/>
      <c r="B271" s="20" t="s">
        <v>290</v>
      </c>
      <c r="C271" s="7">
        <v>0.351</v>
      </c>
      <c r="D271" s="31">
        <v>1.251</v>
      </c>
      <c r="E271" s="31">
        <v>2.2897480000000003</v>
      </c>
      <c r="F271" s="35">
        <v>0.5463483317814884</v>
      </c>
      <c r="G271" s="7"/>
      <c r="H271" s="7">
        <v>0.365</v>
      </c>
      <c r="I271" s="21">
        <v>58.264</v>
      </c>
      <c r="J271" s="21">
        <v>49.524</v>
      </c>
      <c r="K271" s="21">
        <v>443.1267811965222</v>
      </c>
      <c r="L271" s="21">
        <v>443.1267811965222</v>
      </c>
      <c r="M271" s="21">
        <v>492.7</v>
      </c>
      <c r="N271" s="39">
        <v>1.000045322555363</v>
      </c>
    </row>
    <row r="272" spans="1:14" ht="24">
      <c r="A272" s="19"/>
      <c r="B272" s="20" t="s">
        <v>291</v>
      </c>
      <c r="C272" s="7">
        <v>4.599</v>
      </c>
      <c r="D272" s="31">
        <v>0.612</v>
      </c>
      <c r="E272" s="31">
        <v>0.9030119999999999</v>
      </c>
      <c r="F272" s="35">
        <v>0.677731857383955</v>
      </c>
      <c r="G272" s="7"/>
      <c r="H272" s="7">
        <v>1.338</v>
      </c>
      <c r="I272" s="21">
        <v>0</v>
      </c>
      <c r="J272" s="21">
        <v>0</v>
      </c>
      <c r="K272" s="21">
        <v>1808.4069438745023</v>
      </c>
      <c r="L272" s="21">
        <v>1808.4069438745023</v>
      </c>
      <c r="M272" s="21">
        <v>1808.4</v>
      </c>
      <c r="N272" s="39">
        <v>0.9999987625630691</v>
      </c>
    </row>
    <row r="273" spans="1:14" ht="12">
      <c r="A273" s="19"/>
      <c r="B273" s="20" t="s">
        <v>292</v>
      </c>
      <c r="C273" s="7">
        <v>0.344</v>
      </c>
      <c r="D273" s="31">
        <v>1.547</v>
      </c>
      <c r="E273" s="31">
        <v>2.312224</v>
      </c>
      <c r="F273" s="35">
        <v>0.6690528253318018</v>
      </c>
      <c r="G273" s="7"/>
      <c r="H273" s="7">
        <v>0.263</v>
      </c>
      <c r="I273" s="21">
        <v>0</v>
      </c>
      <c r="J273" s="21">
        <v>0</v>
      </c>
      <c r="K273" s="21">
        <v>355.6877300093158</v>
      </c>
      <c r="L273" s="21">
        <v>355.6877300093158</v>
      </c>
      <c r="M273" s="21">
        <v>355.7</v>
      </c>
      <c r="N273" s="39">
        <v>1.0000114165274974</v>
      </c>
    </row>
    <row r="274" spans="1:14" ht="12">
      <c r="A274" s="19"/>
      <c r="B274" s="20" t="s">
        <v>293</v>
      </c>
      <c r="C274" s="7">
        <v>0.291</v>
      </c>
      <c r="D274" s="31">
        <v>1.031</v>
      </c>
      <c r="E274" s="31">
        <v>2.517488</v>
      </c>
      <c r="F274" s="35">
        <v>0.4095352192344114</v>
      </c>
      <c r="G274" s="7"/>
      <c r="H274" s="7">
        <v>0.433</v>
      </c>
      <c r="I274" s="21">
        <v>188.537</v>
      </c>
      <c r="J274" s="21">
        <v>160.256</v>
      </c>
      <c r="K274" s="21">
        <v>424.2328830551713</v>
      </c>
      <c r="L274" s="21">
        <v>424.2328830551713</v>
      </c>
      <c r="M274" s="21">
        <v>584.5</v>
      </c>
      <c r="N274" s="39">
        <v>1.0000112306060582</v>
      </c>
    </row>
    <row r="275" spans="1:14" s="55" customFormat="1" ht="24">
      <c r="A275" s="50" t="s">
        <v>294</v>
      </c>
      <c r="B275" s="51" t="s">
        <v>295</v>
      </c>
      <c r="C275" s="63">
        <v>14.304</v>
      </c>
      <c r="D275" s="52">
        <v>0.99</v>
      </c>
      <c r="E275" s="52">
        <v>1.0164579999999999</v>
      </c>
      <c r="F275" s="66"/>
      <c r="G275" s="63"/>
      <c r="H275" s="63"/>
      <c r="I275" s="67">
        <v>2679.603</v>
      </c>
      <c r="J275" s="67">
        <v>2277.6629999999996</v>
      </c>
      <c r="K275" s="67">
        <v>6153.1097090492785</v>
      </c>
      <c r="L275" s="67">
        <v>6153.1097090492785</v>
      </c>
      <c r="M275" s="67">
        <v>8430.8</v>
      </c>
      <c r="N275" s="68">
        <v>1.4031113749721347</v>
      </c>
    </row>
    <row r="276" spans="1:14" ht="12">
      <c r="A276" s="19"/>
      <c r="B276" s="20" t="s">
        <v>296</v>
      </c>
      <c r="C276" s="7">
        <v>0.72</v>
      </c>
      <c r="D276" s="31">
        <v>1.354</v>
      </c>
      <c r="E276" s="31">
        <v>1.363576</v>
      </c>
      <c r="F276" s="35">
        <v>0.9929772891279989</v>
      </c>
      <c r="G276" s="7"/>
      <c r="H276" s="7">
        <v>0.007</v>
      </c>
      <c r="I276" s="21">
        <v>0</v>
      </c>
      <c r="J276" s="21">
        <v>0</v>
      </c>
      <c r="K276" s="21">
        <v>9.316193332027616</v>
      </c>
      <c r="L276" s="21">
        <v>9.316193332027616</v>
      </c>
      <c r="M276" s="21">
        <v>9.3</v>
      </c>
      <c r="N276" s="39">
        <v>0.999987793180666</v>
      </c>
    </row>
    <row r="277" spans="1:14" ht="12">
      <c r="A277" s="19"/>
      <c r="B277" s="20" t="s">
        <v>297</v>
      </c>
      <c r="C277" s="7">
        <v>0.465</v>
      </c>
      <c r="D277" s="31">
        <v>0.817</v>
      </c>
      <c r="E277" s="31">
        <v>1.9093959999999999</v>
      </c>
      <c r="F277" s="35">
        <v>0.4278840010139332</v>
      </c>
      <c r="G277" s="7"/>
      <c r="H277" s="7">
        <v>0.508</v>
      </c>
      <c r="I277" s="21">
        <v>206.487</v>
      </c>
      <c r="J277" s="21">
        <v>175.514</v>
      </c>
      <c r="K277" s="21">
        <v>510.85065787983257</v>
      </c>
      <c r="L277" s="21">
        <v>510.85065787983257</v>
      </c>
      <c r="M277" s="21">
        <v>686.4</v>
      </c>
      <c r="N277" s="39">
        <v>1.0000294592563206</v>
      </c>
    </row>
    <row r="278" spans="1:14" ht="12">
      <c r="A278" s="19"/>
      <c r="B278" s="20" t="s">
        <v>92</v>
      </c>
      <c r="C278" s="7">
        <v>0.579</v>
      </c>
      <c r="D278" s="31">
        <v>0.364</v>
      </c>
      <c r="E278" s="31">
        <v>1.5024440000000001</v>
      </c>
      <c r="F278" s="35">
        <v>0.24227192494362515</v>
      </c>
      <c r="G278" s="7"/>
      <c r="H278" s="7">
        <v>0.659</v>
      </c>
      <c r="I278" s="21">
        <v>420.486</v>
      </c>
      <c r="J278" s="21">
        <v>357.413</v>
      </c>
      <c r="K278" s="21">
        <v>533.2473007195086</v>
      </c>
      <c r="L278" s="21">
        <v>533.2473007195086</v>
      </c>
      <c r="M278" s="21">
        <v>890.7</v>
      </c>
      <c r="N278" s="39">
        <v>1.0000337741104701</v>
      </c>
    </row>
    <row r="279" spans="1:14" ht="12">
      <c r="A279" s="19"/>
      <c r="B279" s="20" t="s">
        <v>298</v>
      </c>
      <c r="C279" s="7">
        <v>0.712</v>
      </c>
      <c r="D279" s="31">
        <v>1.227</v>
      </c>
      <c r="E279" s="31">
        <v>1.370132</v>
      </c>
      <c r="F279" s="35">
        <v>0.895534152913734</v>
      </c>
      <c r="G279" s="7"/>
      <c r="H279" s="7">
        <v>0.102</v>
      </c>
      <c r="I279" s="21">
        <v>0</v>
      </c>
      <c r="J279" s="21">
        <v>0</v>
      </c>
      <c r="K279" s="21">
        <v>137.7014749558879</v>
      </c>
      <c r="L279" s="21">
        <v>137.7014749558879</v>
      </c>
      <c r="M279" s="21">
        <v>137.7</v>
      </c>
      <c r="N279" s="39">
        <v>0.9999988810394639</v>
      </c>
    </row>
    <row r="280" spans="1:14" ht="12">
      <c r="A280" s="19"/>
      <c r="B280" s="20" t="s">
        <v>299</v>
      </c>
      <c r="C280" s="7">
        <v>0.31</v>
      </c>
      <c r="D280" s="31">
        <v>2.143</v>
      </c>
      <c r="E280" s="31">
        <v>2.3147719999999996</v>
      </c>
      <c r="F280" s="35">
        <v>0.9257931234696117</v>
      </c>
      <c r="G280" s="7"/>
      <c r="H280" s="7">
        <v>0.053</v>
      </c>
      <c r="I280" s="21">
        <v>0</v>
      </c>
      <c r="J280" s="21">
        <v>0</v>
      </c>
      <c r="K280" s="21">
        <v>71.95084933384017</v>
      </c>
      <c r="L280" s="21">
        <v>71.95084933384017</v>
      </c>
      <c r="M280" s="21">
        <v>72</v>
      </c>
      <c r="N280" s="39">
        <v>1.0000506917909777</v>
      </c>
    </row>
    <row r="281" spans="1:14" ht="12">
      <c r="A281" s="22"/>
      <c r="B281" s="20" t="s">
        <v>300</v>
      </c>
      <c r="C281" s="7">
        <v>0.231</v>
      </c>
      <c r="D281" s="31">
        <v>0.877</v>
      </c>
      <c r="E281" s="31">
        <v>2.748728</v>
      </c>
      <c r="F281" s="35">
        <v>0.31905666912113534</v>
      </c>
      <c r="G281" s="7"/>
      <c r="H281" s="7">
        <v>0.432</v>
      </c>
      <c r="I281" s="21">
        <v>241.037</v>
      </c>
      <c r="J281" s="21">
        <v>204.881</v>
      </c>
      <c r="K281" s="21">
        <v>379.3392090724511</v>
      </c>
      <c r="L281" s="21">
        <v>379.3392090724511</v>
      </c>
      <c r="M281" s="21">
        <v>584.2</v>
      </c>
      <c r="N281" s="39">
        <v>0.9999764451265207</v>
      </c>
    </row>
    <row r="282" spans="1:14" ht="12">
      <c r="A282" s="19"/>
      <c r="B282" s="20" t="s">
        <v>301</v>
      </c>
      <c r="C282" s="7">
        <v>0.466</v>
      </c>
      <c r="D282" s="31">
        <v>0.906</v>
      </c>
      <c r="E282" s="31">
        <v>1.908204</v>
      </c>
      <c r="F282" s="35">
        <v>0.4747920033707088</v>
      </c>
      <c r="G282" s="7"/>
      <c r="H282" s="7">
        <v>0.467</v>
      </c>
      <c r="I282" s="21">
        <v>150.44</v>
      </c>
      <c r="J282" s="21">
        <v>127.874</v>
      </c>
      <c r="K282" s="21">
        <v>503.17619776195755</v>
      </c>
      <c r="L282" s="21">
        <v>503.17619776195755</v>
      </c>
      <c r="M282" s="21">
        <v>631.1</v>
      </c>
      <c r="N282" s="39">
        <v>1.0000414492123808</v>
      </c>
    </row>
    <row r="283" spans="1:14" ht="12">
      <c r="A283" s="19"/>
      <c r="B283" s="20" t="s">
        <v>302</v>
      </c>
      <c r="C283" s="7">
        <v>0.472</v>
      </c>
      <c r="D283" s="31">
        <v>0.665</v>
      </c>
      <c r="E283" s="31">
        <v>1.8982439999999996</v>
      </c>
      <c r="F283" s="35">
        <v>0.3503237729185501</v>
      </c>
      <c r="G283" s="7"/>
      <c r="H283" s="7">
        <v>0.582</v>
      </c>
      <c r="I283" s="21">
        <v>302.269</v>
      </c>
      <c r="J283" s="21">
        <v>256.929</v>
      </c>
      <c r="K283" s="21">
        <v>529.5966106054888</v>
      </c>
      <c r="L283" s="21">
        <v>529.5966106054888</v>
      </c>
      <c r="M283" s="21">
        <v>786.5</v>
      </c>
      <c r="N283" s="39">
        <v>0.9999788454421283</v>
      </c>
    </row>
    <row r="284" spans="1:14" ht="24">
      <c r="A284" s="19"/>
      <c r="B284" s="20" t="s">
        <v>303</v>
      </c>
      <c r="C284" s="7">
        <v>0.592</v>
      </c>
      <c r="D284" s="31">
        <v>0.695</v>
      </c>
      <c r="E284" s="31">
        <v>1.486948</v>
      </c>
      <c r="F284" s="35">
        <v>0.4674003394873257</v>
      </c>
      <c r="G284" s="7"/>
      <c r="H284" s="7">
        <v>0.469</v>
      </c>
      <c r="I284" s="21">
        <v>157.718</v>
      </c>
      <c r="J284" s="21">
        <v>134.06</v>
      </c>
      <c r="K284" s="21">
        <v>499.43068283155117</v>
      </c>
      <c r="L284" s="21">
        <v>499.43068283155117</v>
      </c>
      <c r="M284" s="21">
        <v>633.5</v>
      </c>
      <c r="N284" s="39">
        <v>1.000007833297138</v>
      </c>
    </row>
    <row r="285" spans="1:14" ht="24">
      <c r="A285" s="19"/>
      <c r="B285" s="20" t="s">
        <v>304</v>
      </c>
      <c r="C285" s="7">
        <v>0.649</v>
      </c>
      <c r="D285" s="31">
        <v>1.313</v>
      </c>
      <c r="E285" s="31">
        <v>1.426156</v>
      </c>
      <c r="F285" s="35">
        <v>0.9206566462574921</v>
      </c>
      <c r="G285" s="7"/>
      <c r="H285" s="7">
        <v>0.073</v>
      </c>
      <c r="I285" s="21">
        <v>0</v>
      </c>
      <c r="J285" s="21">
        <v>0</v>
      </c>
      <c r="K285" s="21">
        <v>99.23026302281045</v>
      </c>
      <c r="L285" s="21">
        <v>99.23026302281045</v>
      </c>
      <c r="M285" s="21">
        <v>99.2</v>
      </c>
      <c r="N285" s="39">
        <v>0.9999758020421289</v>
      </c>
    </row>
    <row r="286" spans="1:14" ht="24">
      <c r="A286" s="19"/>
      <c r="B286" s="20" t="s">
        <v>305</v>
      </c>
      <c r="C286" s="7">
        <v>0.782</v>
      </c>
      <c r="D286" s="31">
        <v>0.428</v>
      </c>
      <c r="E286" s="31">
        <v>1.3182799999999997</v>
      </c>
      <c r="F286" s="35">
        <v>0.3246654731923416</v>
      </c>
      <c r="G286" s="7"/>
      <c r="H286" s="7">
        <v>0.696</v>
      </c>
      <c r="I286" s="21">
        <v>383.528</v>
      </c>
      <c r="J286" s="21">
        <v>325.999</v>
      </c>
      <c r="K286" s="21">
        <v>614.7098480629656</v>
      </c>
      <c r="L286" s="21">
        <v>614.7098480629656</v>
      </c>
      <c r="M286" s="21">
        <v>940.7</v>
      </c>
      <c r="N286" s="39">
        <v>0.999993647978938</v>
      </c>
    </row>
    <row r="287" spans="1:14" ht="24">
      <c r="A287" s="19"/>
      <c r="B287" s="20" t="s">
        <v>306</v>
      </c>
      <c r="C287" s="7">
        <v>0.633</v>
      </c>
      <c r="D287" s="31">
        <v>0.698</v>
      </c>
      <c r="E287" s="31">
        <v>1.442248</v>
      </c>
      <c r="F287" s="35">
        <v>0.4839666964350098</v>
      </c>
      <c r="G287" s="7"/>
      <c r="H287" s="7">
        <v>0.471</v>
      </c>
      <c r="I287" s="21">
        <v>143.136</v>
      </c>
      <c r="J287" s="21">
        <v>121.666</v>
      </c>
      <c r="K287" s="21">
        <v>514.8997162871291</v>
      </c>
      <c r="L287" s="21">
        <v>514.8997162871291</v>
      </c>
      <c r="M287" s="21">
        <v>636.6</v>
      </c>
      <c r="N287" s="39">
        <v>1.0000277921621579</v>
      </c>
    </row>
    <row r="288" spans="1:14" ht="24">
      <c r="A288" s="19"/>
      <c r="B288" s="20" t="s">
        <v>307</v>
      </c>
      <c r="C288" s="7">
        <v>0.391</v>
      </c>
      <c r="D288" s="31">
        <v>0.987</v>
      </c>
      <c r="E288" s="31">
        <v>2.0592319999999997</v>
      </c>
      <c r="F288" s="35">
        <v>0.4793049059066682</v>
      </c>
      <c r="G288" s="7"/>
      <c r="H288" s="7">
        <v>0.419</v>
      </c>
      <c r="I288" s="21">
        <v>131.309</v>
      </c>
      <c r="J288" s="21">
        <v>111.613</v>
      </c>
      <c r="K288" s="21">
        <v>454.87065097286796</v>
      </c>
      <c r="L288" s="21">
        <v>454.87065097286796</v>
      </c>
      <c r="M288" s="21">
        <v>566.5</v>
      </c>
      <c r="N288" s="39">
        <v>1.000015027544407</v>
      </c>
    </row>
    <row r="289" spans="1:14" ht="24">
      <c r="A289" s="19"/>
      <c r="B289" s="20" t="s">
        <v>308</v>
      </c>
      <c r="C289" s="7">
        <v>0.296</v>
      </c>
      <c r="D289" s="31">
        <v>0.757</v>
      </c>
      <c r="E289" s="31">
        <v>2.374028</v>
      </c>
      <c r="F289" s="35">
        <v>0.318867342760911</v>
      </c>
      <c r="G289" s="7"/>
      <c r="H289" s="7">
        <v>0.479</v>
      </c>
      <c r="I289" s="21">
        <v>266.938</v>
      </c>
      <c r="J289" s="21">
        <v>226.897</v>
      </c>
      <c r="K289" s="21">
        <v>419.8450663211078</v>
      </c>
      <c r="L289" s="21">
        <v>419.8450663211078</v>
      </c>
      <c r="M289" s="21">
        <v>646.7</v>
      </c>
      <c r="N289" s="39">
        <v>0.9999556967969636</v>
      </c>
    </row>
    <row r="290" spans="1:14" ht="12">
      <c r="A290" s="19"/>
      <c r="B290" s="20" t="s">
        <v>201</v>
      </c>
      <c r="C290" s="7">
        <v>0.253</v>
      </c>
      <c r="D290" s="31">
        <v>1.129</v>
      </c>
      <c r="E290" s="31">
        <v>2.5996479999999997</v>
      </c>
      <c r="F290" s="35">
        <v>0.4342895653565406</v>
      </c>
      <c r="G290" s="7"/>
      <c r="H290" s="7">
        <v>0.372</v>
      </c>
      <c r="I290" s="21">
        <v>147.267</v>
      </c>
      <c r="J290" s="21">
        <v>125.177</v>
      </c>
      <c r="K290" s="21">
        <v>377.5718855405421</v>
      </c>
      <c r="L290" s="21">
        <v>377.5718855405421</v>
      </c>
      <c r="M290" s="21">
        <v>502.7</v>
      </c>
      <c r="N290" s="39">
        <v>0.9999449922989723</v>
      </c>
    </row>
    <row r="291" spans="1:14" ht="24">
      <c r="A291" s="19"/>
      <c r="B291" s="20" t="s">
        <v>309</v>
      </c>
      <c r="C291" s="7">
        <v>6.291</v>
      </c>
      <c r="D291" s="31">
        <v>1.073</v>
      </c>
      <c r="E291" s="31">
        <v>0.860058</v>
      </c>
      <c r="F291" s="35">
        <v>1.247590278795151</v>
      </c>
      <c r="G291" s="7"/>
      <c r="H291" s="7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39">
        <v>1.247590278795151</v>
      </c>
    </row>
    <row r="292" spans="1:14" ht="12">
      <c r="A292" s="19"/>
      <c r="B292" s="20" t="s">
        <v>310</v>
      </c>
      <c r="C292" s="7">
        <v>0.462</v>
      </c>
      <c r="D292" s="31">
        <v>0.942</v>
      </c>
      <c r="E292" s="31">
        <v>1.9143759999999999</v>
      </c>
      <c r="F292" s="35">
        <v>0.4920663443336105</v>
      </c>
      <c r="G292" s="7"/>
      <c r="H292" s="7">
        <v>0.449</v>
      </c>
      <c r="I292" s="21">
        <v>128.988</v>
      </c>
      <c r="J292" s="21">
        <v>109.64</v>
      </c>
      <c r="K292" s="21">
        <v>497.3731023493089</v>
      </c>
      <c r="L292" s="21">
        <v>497.3731023493089</v>
      </c>
      <c r="M292" s="21">
        <v>607</v>
      </c>
      <c r="N292" s="39">
        <v>0.9999890362758949</v>
      </c>
    </row>
    <row r="293" spans="1:14" s="55" customFormat="1" ht="24">
      <c r="A293" s="50" t="s">
        <v>311</v>
      </c>
      <c r="B293" s="51" t="s">
        <v>312</v>
      </c>
      <c r="C293" s="63">
        <v>9.649</v>
      </c>
      <c r="D293" s="52">
        <v>0.461</v>
      </c>
      <c r="E293" s="52">
        <v>1.031256</v>
      </c>
      <c r="F293" s="66"/>
      <c r="G293" s="63"/>
      <c r="H293" s="63"/>
      <c r="I293" s="67">
        <v>4898.195000000001</v>
      </c>
      <c r="J293" s="67">
        <v>4163.466</v>
      </c>
      <c r="K293" s="67">
        <v>8002.41252492163</v>
      </c>
      <c r="L293" s="67">
        <v>8002.41252492163</v>
      </c>
      <c r="M293" s="67">
        <v>12165.8</v>
      </c>
      <c r="N293" s="68">
        <v>1.3518640103292434</v>
      </c>
    </row>
    <row r="294" spans="1:14" ht="12">
      <c r="A294" s="19"/>
      <c r="B294" s="20" t="s">
        <v>313</v>
      </c>
      <c r="C294" s="7">
        <v>1.962</v>
      </c>
      <c r="D294" s="31">
        <v>0.488</v>
      </c>
      <c r="E294" s="31">
        <v>1.0827879999999999</v>
      </c>
      <c r="F294" s="35">
        <v>0.4506884080724944</v>
      </c>
      <c r="G294" s="7"/>
      <c r="H294" s="7">
        <v>1.167</v>
      </c>
      <c r="I294" s="21">
        <v>428.606</v>
      </c>
      <c r="J294" s="21">
        <v>364.315</v>
      </c>
      <c r="K294" s="21">
        <v>1212.5084125760927</v>
      </c>
      <c r="L294" s="21">
        <v>1212.5084125760927</v>
      </c>
      <c r="M294" s="21">
        <v>1576.8</v>
      </c>
      <c r="N294" s="39">
        <v>0.9999918438556008</v>
      </c>
    </row>
    <row r="295" spans="1:14" ht="12">
      <c r="A295" s="19"/>
      <c r="B295" s="20" t="s">
        <v>314</v>
      </c>
      <c r="C295" s="7">
        <v>0.564</v>
      </c>
      <c r="D295" s="31">
        <v>0.517</v>
      </c>
      <c r="E295" s="31">
        <v>1.643028</v>
      </c>
      <c r="F295" s="35">
        <v>0.3146629272294812</v>
      </c>
      <c r="G295" s="7"/>
      <c r="H295" s="7">
        <v>0.635</v>
      </c>
      <c r="I295" s="21">
        <v>357.276</v>
      </c>
      <c r="J295" s="21">
        <v>303.685</v>
      </c>
      <c r="K295" s="21">
        <v>554.4392057017551</v>
      </c>
      <c r="L295" s="21">
        <v>554.4392057017551</v>
      </c>
      <c r="M295" s="21">
        <v>858.1</v>
      </c>
      <c r="N295" s="39">
        <v>0.9999806682241626</v>
      </c>
    </row>
    <row r="296" spans="1:14" ht="12">
      <c r="A296" s="19"/>
      <c r="B296" s="20" t="s">
        <v>315</v>
      </c>
      <c r="C296" s="7">
        <v>0.355</v>
      </c>
      <c r="D296" s="31">
        <v>0.227</v>
      </c>
      <c r="E296" s="31">
        <v>2.6494400000000002</v>
      </c>
      <c r="F296" s="35">
        <v>0.08567848300018116</v>
      </c>
      <c r="G296" s="7"/>
      <c r="H296" s="7">
        <v>0.86</v>
      </c>
      <c r="I296" s="21">
        <v>653.641</v>
      </c>
      <c r="J296" s="21">
        <v>555.595</v>
      </c>
      <c r="K296" s="21">
        <v>606.3972749885843</v>
      </c>
      <c r="L296" s="21">
        <v>606.3972749885843</v>
      </c>
      <c r="M296" s="21">
        <v>1162</v>
      </c>
      <c r="N296" s="39">
        <v>1.0000060784777218</v>
      </c>
    </row>
    <row r="297" spans="1:14" ht="12">
      <c r="A297" s="19"/>
      <c r="B297" s="20" t="s">
        <v>229</v>
      </c>
      <c r="C297" s="7">
        <v>0.561</v>
      </c>
      <c r="D297" s="31">
        <v>0.338</v>
      </c>
      <c r="E297" s="31">
        <v>1.6472000000000002</v>
      </c>
      <c r="F297" s="35">
        <v>0.2051966974259349</v>
      </c>
      <c r="G297" s="7"/>
      <c r="H297" s="7">
        <v>0.734</v>
      </c>
      <c r="I297" s="21">
        <v>492.96</v>
      </c>
      <c r="J297" s="21">
        <v>419.016</v>
      </c>
      <c r="K297" s="21">
        <v>573.3930512846268</v>
      </c>
      <c r="L297" s="21">
        <v>573.3930512846268</v>
      </c>
      <c r="M297" s="21">
        <v>992.4</v>
      </c>
      <c r="N297" s="39">
        <v>0.9999927509821634</v>
      </c>
    </row>
    <row r="298" spans="1:14" ht="24">
      <c r="A298" s="19"/>
      <c r="B298" s="20" t="s">
        <v>316</v>
      </c>
      <c r="C298" s="7">
        <v>0.384</v>
      </c>
      <c r="D298" s="31">
        <v>0.211</v>
      </c>
      <c r="E298" s="31">
        <v>2.572912</v>
      </c>
      <c r="F298" s="35">
        <v>0.08200824590969298</v>
      </c>
      <c r="G298" s="7"/>
      <c r="H298" s="7">
        <v>0.907</v>
      </c>
      <c r="I298" s="21">
        <v>691.514</v>
      </c>
      <c r="J298" s="21">
        <v>587.787</v>
      </c>
      <c r="K298" s="21">
        <v>637.7228203974637</v>
      </c>
      <c r="L298" s="21">
        <v>637.7228203974637</v>
      </c>
      <c r="M298" s="21">
        <v>1225.5</v>
      </c>
      <c r="N298" s="39">
        <v>0.9999926438419803</v>
      </c>
    </row>
    <row r="299" spans="1:14" ht="12">
      <c r="A299" s="19"/>
      <c r="B299" s="20" t="s">
        <v>317</v>
      </c>
      <c r="C299" s="7">
        <v>0.249</v>
      </c>
      <c r="D299" s="31">
        <v>0.797</v>
      </c>
      <c r="E299" s="31">
        <v>3.1150279999999997</v>
      </c>
      <c r="F299" s="35">
        <v>0.2558564481603376</v>
      </c>
      <c r="G299" s="7"/>
      <c r="H299" s="7">
        <v>0.577</v>
      </c>
      <c r="I299" s="21">
        <v>360.681</v>
      </c>
      <c r="J299" s="21">
        <v>306.579</v>
      </c>
      <c r="K299" s="21">
        <v>473.3227294779749</v>
      </c>
      <c r="L299" s="21">
        <v>473.3227294779749</v>
      </c>
      <c r="M299" s="21">
        <v>779.9</v>
      </c>
      <c r="N299" s="39">
        <v>0.999998349817888</v>
      </c>
    </row>
    <row r="300" spans="1:14" ht="24">
      <c r="A300" s="22"/>
      <c r="B300" s="20" t="s">
        <v>318</v>
      </c>
      <c r="C300" s="7">
        <v>0.389</v>
      </c>
      <c r="D300" s="31">
        <v>0.368</v>
      </c>
      <c r="E300" s="31">
        <v>2.560952</v>
      </c>
      <c r="F300" s="35">
        <v>0.14369656284069363</v>
      </c>
      <c r="G300" s="7"/>
      <c r="H300" s="7">
        <v>0.853</v>
      </c>
      <c r="I300" s="21">
        <v>614.224</v>
      </c>
      <c r="J300" s="21">
        <v>522.09</v>
      </c>
      <c r="K300" s="21">
        <v>630.5683105832271</v>
      </c>
      <c r="L300" s="21">
        <v>630.5683105832271</v>
      </c>
      <c r="M300" s="21">
        <v>1152.7</v>
      </c>
      <c r="N300" s="39">
        <v>1.0000309708354573</v>
      </c>
    </row>
    <row r="301" spans="1:14" ht="12">
      <c r="A301" s="22"/>
      <c r="B301" s="20" t="s">
        <v>319</v>
      </c>
      <c r="C301" s="7">
        <v>0.505</v>
      </c>
      <c r="D301" s="31">
        <v>0.336</v>
      </c>
      <c r="E301" s="31">
        <v>1.734812</v>
      </c>
      <c r="F301" s="35">
        <v>0.1936809291150857</v>
      </c>
      <c r="G301" s="7"/>
      <c r="H301" s="7">
        <v>0.706</v>
      </c>
      <c r="I301" s="21">
        <v>480.986</v>
      </c>
      <c r="J301" s="21">
        <v>408.838</v>
      </c>
      <c r="K301" s="21">
        <v>545.6546449103141</v>
      </c>
      <c r="L301" s="21">
        <v>545.6546449103141</v>
      </c>
      <c r="M301" s="21">
        <v>954.5</v>
      </c>
      <c r="N301" s="39">
        <v>1.0000062132999277</v>
      </c>
    </row>
    <row r="302" spans="1:14" ht="24">
      <c r="A302" s="22"/>
      <c r="B302" s="20" t="s">
        <v>320</v>
      </c>
      <c r="C302" s="7">
        <v>4.001</v>
      </c>
      <c r="D302" s="31">
        <v>0.525</v>
      </c>
      <c r="E302" s="31">
        <v>0.9671639999999999</v>
      </c>
      <c r="F302" s="35">
        <v>0.5428241745970694</v>
      </c>
      <c r="G302" s="7"/>
      <c r="H302" s="7">
        <v>1.769</v>
      </c>
      <c r="I302" s="21">
        <v>298.953</v>
      </c>
      <c r="J302" s="21">
        <v>254.11</v>
      </c>
      <c r="K302" s="21">
        <v>2136.307670211326</v>
      </c>
      <c r="L302" s="21">
        <v>2136.307670211326</v>
      </c>
      <c r="M302" s="21">
        <v>2390.4</v>
      </c>
      <c r="N302" s="39">
        <v>0.9999966205096504</v>
      </c>
    </row>
    <row r="303" spans="1:14" ht="12">
      <c r="A303" s="22"/>
      <c r="B303" s="20" t="s">
        <v>321</v>
      </c>
      <c r="C303" s="7">
        <v>0.679</v>
      </c>
      <c r="D303" s="31">
        <v>0.34</v>
      </c>
      <c r="E303" s="31">
        <v>1.51012</v>
      </c>
      <c r="F303" s="35">
        <v>0.2251476703838106</v>
      </c>
      <c r="G303" s="7"/>
      <c r="H303" s="7">
        <v>0.795</v>
      </c>
      <c r="I303" s="21">
        <v>519.354</v>
      </c>
      <c r="J303" s="21">
        <v>441.451</v>
      </c>
      <c r="K303" s="21">
        <v>632.0984047902662</v>
      </c>
      <c r="L303" s="21">
        <v>632.0984047902662</v>
      </c>
      <c r="M303" s="21">
        <v>1073.5</v>
      </c>
      <c r="N303" s="39">
        <v>0.9999643412621151</v>
      </c>
    </row>
    <row r="304" spans="1:14" s="55" customFormat="1" ht="24">
      <c r="A304" s="50" t="s">
        <v>322</v>
      </c>
      <c r="B304" s="51" t="s">
        <v>323</v>
      </c>
      <c r="C304" s="63">
        <v>18.857000000000003</v>
      </c>
      <c r="D304" s="52">
        <v>1.126</v>
      </c>
      <c r="E304" s="52">
        <v>1.007518</v>
      </c>
      <c r="F304" s="66"/>
      <c r="G304" s="63"/>
      <c r="H304" s="63"/>
      <c r="I304" s="67">
        <v>7483.191999999999</v>
      </c>
      <c r="J304" s="67">
        <v>6360.714</v>
      </c>
      <c r="K304" s="67">
        <v>9641.424938655011</v>
      </c>
      <c r="L304" s="67">
        <v>9641.424938655011</v>
      </c>
      <c r="M304" s="67">
        <v>16002</v>
      </c>
      <c r="N304" s="68">
        <v>1.7409407635366292</v>
      </c>
    </row>
    <row r="305" spans="1:14" ht="24">
      <c r="A305" s="19"/>
      <c r="B305" s="20" t="s">
        <v>324</v>
      </c>
      <c r="C305" s="7">
        <v>0.916</v>
      </c>
      <c r="D305" s="31">
        <v>0.416</v>
      </c>
      <c r="E305" s="31">
        <v>1.34814</v>
      </c>
      <c r="F305" s="35">
        <v>0.3085732935748513</v>
      </c>
      <c r="G305" s="7"/>
      <c r="H305" s="7">
        <v>0.854</v>
      </c>
      <c r="I305" s="21">
        <v>486.275</v>
      </c>
      <c r="J305" s="21">
        <v>413.334</v>
      </c>
      <c r="K305" s="21">
        <v>740.3808354835322</v>
      </c>
      <c r="L305" s="21">
        <v>740.3808354835322</v>
      </c>
      <c r="M305" s="21">
        <v>1153.7</v>
      </c>
      <c r="N305" s="39">
        <v>0.99999110902521</v>
      </c>
    </row>
    <row r="306" spans="1:14" ht="12">
      <c r="A306" s="19"/>
      <c r="B306" s="20" t="s">
        <v>325</v>
      </c>
      <c r="C306" s="7">
        <v>0.344</v>
      </c>
      <c r="D306" s="31">
        <v>0.151</v>
      </c>
      <c r="E306" s="31">
        <v>2.4456039999999994</v>
      </c>
      <c r="F306" s="35">
        <v>0.06174343843075168</v>
      </c>
      <c r="G306" s="7"/>
      <c r="H306" s="7">
        <v>0.789</v>
      </c>
      <c r="I306" s="21">
        <v>611.865</v>
      </c>
      <c r="J306" s="21">
        <v>520.085</v>
      </c>
      <c r="K306" s="21">
        <v>546.481767417509</v>
      </c>
      <c r="L306" s="21">
        <v>546.481767417509</v>
      </c>
      <c r="M306" s="21">
        <v>1066.6</v>
      </c>
      <c r="N306" s="39">
        <v>1.000029234633529</v>
      </c>
    </row>
    <row r="307" spans="1:14" ht="12">
      <c r="A307" s="19"/>
      <c r="B307" s="20" t="s">
        <v>326</v>
      </c>
      <c r="C307" s="7">
        <v>1.456</v>
      </c>
      <c r="D307" s="31">
        <v>0.24</v>
      </c>
      <c r="E307" s="31">
        <v>1.167552</v>
      </c>
      <c r="F307" s="35">
        <v>0.20555829633284</v>
      </c>
      <c r="G307" s="7"/>
      <c r="H307" s="7">
        <v>1.351</v>
      </c>
      <c r="I307" s="21">
        <v>906.029</v>
      </c>
      <c r="J307" s="21">
        <v>770.125</v>
      </c>
      <c r="K307" s="21">
        <v>1054.7011671152975</v>
      </c>
      <c r="L307" s="21">
        <v>1054.7011671152975</v>
      </c>
      <c r="M307" s="21">
        <v>1824.8</v>
      </c>
      <c r="N307" s="39">
        <v>0.9999886080942768</v>
      </c>
    </row>
    <row r="308" spans="1:14" ht="12">
      <c r="A308" s="19"/>
      <c r="B308" s="20" t="s">
        <v>327</v>
      </c>
      <c r="C308" s="7">
        <v>0.934</v>
      </c>
      <c r="D308" s="31">
        <v>0.228</v>
      </c>
      <c r="E308" s="31">
        <v>1.338604</v>
      </c>
      <c r="F308" s="35">
        <v>0.17032669856059002</v>
      </c>
      <c r="G308" s="7"/>
      <c r="H308" s="7">
        <v>1.037</v>
      </c>
      <c r="I308" s="21">
        <v>725.871</v>
      </c>
      <c r="J308" s="21">
        <v>616.99</v>
      </c>
      <c r="K308" s="21">
        <v>784.6225201731271</v>
      </c>
      <c r="L308" s="21">
        <v>784.6225201731271</v>
      </c>
      <c r="M308" s="21">
        <v>1401.6</v>
      </c>
      <c r="N308" s="39">
        <v>0.9999925887838303</v>
      </c>
    </row>
    <row r="309" spans="1:14" ht="12">
      <c r="A309" s="19"/>
      <c r="B309" s="20" t="s">
        <v>328</v>
      </c>
      <c r="C309" s="7">
        <v>0.604</v>
      </c>
      <c r="D309" s="31">
        <v>0.459</v>
      </c>
      <c r="E309" s="31">
        <v>1.5996519999999999</v>
      </c>
      <c r="F309" s="35">
        <v>0.2869374088864328</v>
      </c>
      <c r="G309" s="7"/>
      <c r="H309" s="7">
        <v>0.689</v>
      </c>
      <c r="I309" s="21">
        <v>408.71</v>
      </c>
      <c r="J309" s="21">
        <v>347.404</v>
      </c>
      <c r="K309" s="21">
        <v>583.5151485897563</v>
      </c>
      <c r="L309" s="21">
        <v>583.5151485897563</v>
      </c>
      <c r="M309" s="21">
        <v>930.9</v>
      </c>
      <c r="N309" s="39">
        <v>0.999985332622013</v>
      </c>
    </row>
    <row r="310" spans="1:14" ht="24">
      <c r="A310" s="19"/>
      <c r="B310" s="20" t="s">
        <v>329</v>
      </c>
      <c r="C310" s="7">
        <v>0.575</v>
      </c>
      <c r="D310" s="31">
        <v>0.598</v>
      </c>
      <c r="E310" s="31">
        <v>1.6366039999999997</v>
      </c>
      <c r="F310" s="35">
        <v>0.36539077259984704</v>
      </c>
      <c r="G310" s="7"/>
      <c r="H310" s="7">
        <v>0.597</v>
      </c>
      <c r="I310" s="21">
        <v>298.317</v>
      </c>
      <c r="J310" s="21">
        <v>253.569</v>
      </c>
      <c r="K310" s="21">
        <v>553.3681206031582</v>
      </c>
      <c r="L310" s="21">
        <v>553.3681206031582</v>
      </c>
      <c r="M310" s="21">
        <v>806.9</v>
      </c>
      <c r="N310" s="39">
        <v>0.9999708067993287</v>
      </c>
    </row>
    <row r="311" spans="1:14" ht="24">
      <c r="A311" s="19"/>
      <c r="B311" s="20" t="s">
        <v>330</v>
      </c>
      <c r="C311" s="7">
        <v>0.264</v>
      </c>
      <c r="D311" s="31">
        <v>0.804</v>
      </c>
      <c r="E311" s="31">
        <v>2.8113119999999996</v>
      </c>
      <c r="F311" s="35">
        <v>0.28598746777305406</v>
      </c>
      <c r="G311" s="7"/>
      <c r="H311" s="7">
        <v>0.53</v>
      </c>
      <c r="I311" s="21">
        <v>314.907</v>
      </c>
      <c r="J311" s="21">
        <v>267.671</v>
      </c>
      <c r="K311" s="21">
        <v>448.37457702134975</v>
      </c>
      <c r="L311" s="21">
        <v>448.37457702134975</v>
      </c>
      <c r="M311" s="21">
        <v>716</v>
      </c>
      <c r="N311" s="39">
        <v>0.9999545523839967</v>
      </c>
    </row>
    <row r="312" spans="1:14" ht="12">
      <c r="A312" s="19"/>
      <c r="B312" s="20" t="s">
        <v>331</v>
      </c>
      <c r="C312" s="7">
        <v>0.403</v>
      </c>
      <c r="D312" s="31">
        <v>0.683</v>
      </c>
      <c r="E312" s="31">
        <v>2.27508</v>
      </c>
      <c r="F312" s="35">
        <v>0.300209223411924</v>
      </c>
      <c r="G312" s="7"/>
      <c r="H312" s="7">
        <v>0.642</v>
      </c>
      <c r="I312" s="21">
        <v>371.4</v>
      </c>
      <c r="J312" s="21">
        <v>315.69</v>
      </c>
      <c r="K312" s="21">
        <v>551.2554897750883</v>
      </c>
      <c r="L312" s="21">
        <v>551.2554897750883</v>
      </c>
      <c r="M312" s="21">
        <v>866.9</v>
      </c>
      <c r="N312" s="39">
        <v>0.9999632810535249</v>
      </c>
    </row>
    <row r="313" spans="1:14" ht="24">
      <c r="A313" s="19"/>
      <c r="B313" s="20" t="s">
        <v>332</v>
      </c>
      <c r="C313" s="7">
        <v>0.376</v>
      </c>
      <c r="D313" s="31">
        <v>0.574</v>
      </c>
      <c r="E313" s="31">
        <v>2.345528</v>
      </c>
      <c r="F313" s="35">
        <v>0.24472101803943505</v>
      </c>
      <c r="G313" s="7"/>
      <c r="H313" s="7">
        <v>0.666</v>
      </c>
      <c r="I313" s="21">
        <v>423.37</v>
      </c>
      <c r="J313" s="21">
        <v>359.865</v>
      </c>
      <c r="K313" s="21">
        <v>540.1665314115451</v>
      </c>
      <c r="L313" s="21">
        <v>540.1665314115451</v>
      </c>
      <c r="M313" s="21">
        <v>900</v>
      </c>
      <c r="N313" s="39">
        <v>0.9999735398021287</v>
      </c>
    </row>
    <row r="314" spans="1:14" ht="12">
      <c r="A314" s="19"/>
      <c r="B314" s="20" t="s">
        <v>333</v>
      </c>
      <c r="C314" s="7">
        <v>0.515</v>
      </c>
      <c r="D314" s="31">
        <v>0.515</v>
      </c>
      <c r="E314" s="31">
        <v>1.727196</v>
      </c>
      <c r="F314" s="35">
        <v>0.29817113981273696</v>
      </c>
      <c r="G314" s="7"/>
      <c r="H314" s="7">
        <v>0.624</v>
      </c>
      <c r="I314" s="21">
        <v>362.77</v>
      </c>
      <c r="J314" s="21">
        <v>308.355</v>
      </c>
      <c r="K314" s="21">
        <v>535.1777222193289</v>
      </c>
      <c r="L314" s="21">
        <v>535.1777222193289</v>
      </c>
      <c r="M314" s="21">
        <v>843.5</v>
      </c>
      <c r="N314" s="39">
        <v>0.9999727747397469</v>
      </c>
    </row>
    <row r="315" spans="1:14" ht="24">
      <c r="A315" s="19"/>
      <c r="B315" s="20" t="s">
        <v>334</v>
      </c>
      <c r="C315" s="7">
        <v>1.173</v>
      </c>
      <c r="D315" s="31">
        <v>0.232</v>
      </c>
      <c r="E315" s="31">
        <v>1.2414560000000001</v>
      </c>
      <c r="F315" s="35">
        <v>0.1868773440218582</v>
      </c>
      <c r="G315" s="7"/>
      <c r="H315" s="7">
        <v>1.184</v>
      </c>
      <c r="I315" s="21">
        <v>812.887</v>
      </c>
      <c r="J315" s="21">
        <v>690.954</v>
      </c>
      <c r="K315" s="21">
        <v>908.999145522054</v>
      </c>
      <c r="L315" s="21">
        <v>908.999145522054</v>
      </c>
      <c r="M315" s="21">
        <v>1600</v>
      </c>
      <c r="N315" s="39">
        <v>1.000023812220788</v>
      </c>
    </row>
    <row r="316" spans="1:14" ht="24">
      <c r="A316" s="19"/>
      <c r="B316" s="20" t="s">
        <v>335</v>
      </c>
      <c r="C316" s="7">
        <v>0.456</v>
      </c>
      <c r="D316" s="31">
        <v>0.738</v>
      </c>
      <c r="E316" s="31">
        <v>2.1645799999999995</v>
      </c>
      <c r="F316" s="35">
        <v>0.3409437396631218</v>
      </c>
      <c r="G316" s="7"/>
      <c r="H316" s="7">
        <v>0.651</v>
      </c>
      <c r="I316" s="21">
        <v>345.505</v>
      </c>
      <c r="J316" s="21">
        <v>293.679</v>
      </c>
      <c r="K316" s="21">
        <v>585.3087700796443</v>
      </c>
      <c r="L316" s="21">
        <v>585.3087700796443</v>
      </c>
      <c r="M316" s="21">
        <v>879</v>
      </c>
      <c r="N316" s="39">
        <v>1.0000091698722646</v>
      </c>
    </row>
    <row r="317" spans="1:14" ht="12">
      <c r="A317" s="19"/>
      <c r="B317" s="20" t="s">
        <v>336</v>
      </c>
      <c r="C317" s="7">
        <v>0.307</v>
      </c>
      <c r="D317" s="31">
        <v>0.748</v>
      </c>
      <c r="E317" s="31">
        <v>2.5894</v>
      </c>
      <c r="F317" s="35">
        <v>0.2888700084961767</v>
      </c>
      <c r="G317" s="7"/>
      <c r="H317" s="7">
        <v>0.565</v>
      </c>
      <c r="I317" s="21">
        <v>334.196</v>
      </c>
      <c r="J317" s="21">
        <v>284.067</v>
      </c>
      <c r="K317" s="21">
        <v>479.78351014253974</v>
      </c>
      <c r="L317" s="21">
        <v>479.78351014253974</v>
      </c>
      <c r="M317" s="21">
        <v>763.9</v>
      </c>
      <c r="N317" s="39">
        <v>1.0000460740962371</v>
      </c>
    </row>
    <row r="318" spans="1:14" ht="24">
      <c r="A318" s="19"/>
      <c r="B318" s="20" t="s">
        <v>337</v>
      </c>
      <c r="C318" s="7">
        <v>0.427</v>
      </c>
      <c r="D318" s="31">
        <v>0.441</v>
      </c>
      <c r="E318" s="31">
        <v>2.22132</v>
      </c>
      <c r="F318" s="35">
        <v>0.19853060342499054</v>
      </c>
      <c r="G318" s="7"/>
      <c r="H318" s="7">
        <v>0.76</v>
      </c>
      <c r="I318" s="21">
        <v>514.533</v>
      </c>
      <c r="J318" s="21">
        <v>437.353</v>
      </c>
      <c r="K318" s="21">
        <v>589.8299557397462</v>
      </c>
      <c r="L318" s="21">
        <v>589.8299557397462</v>
      </c>
      <c r="M318" s="21">
        <v>1027.2</v>
      </c>
      <c r="N318" s="39">
        <v>1.0000132989482589</v>
      </c>
    </row>
    <row r="319" spans="1:14" ht="12">
      <c r="A319" s="19"/>
      <c r="B319" s="20" t="s">
        <v>338</v>
      </c>
      <c r="C319" s="7">
        <v>9.219</v>
      </c>
      <c r="D319" s="31">
        <v>1.878</v>
      </c>
      <c r="E319" s="31">
        <v>0.9113739999999999</v>
      </c>
      <c r="F319" s="35">
        <v>2.0606249465093365</v>
      </c>
      <c r="G319" s="7"/>
      <c r="H319" s="7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39">
        <v>2.0606249465093365</v>
      </c>
    </row>
    <row r="320" spans="1:14" ht="12">
      <c r="A320" s="19"/>
      <c r="B320" s="20" t="s">
        <v>339</v>
      </c>
      <c r="C320" s="7">
        <v>0.888</v>
      </c>
      <c r="D320" s="31">
        <v>0.346</v>
      </c>
      <c r="E320" s="31">
        <v>1.3636360000000003</v>
      </c>
      <c r="F320" s="35">
        <v>0.2537334009955735</v>
      </c>
      <c r="G320" s="7"/>
      <c r="H320" s="7">
        <v>0.904</v>
      </c>
      <c r="I320" s="21">
        <v>566.557</v>
      </c>
      <c r="J320" s="21">
        <v>481.573</v>
      </c>
      <c r="K320" s="21">
        <v>739.459677361333</v>
      </c>
      <c r="L320" s="21">
        <v>739.459677361333</v>
      </c>
      <c r="M320" s="21">
        <v>1221</v>
      </c>
      <c r="N320" s="39">
        <v>0.9999800283614365</v>
      </c>
    </row>
    <row r="321" spans="1:14" s="55" customFormat="1" ht="24">
      <c r="A321" s="56">
        <v>20</v>
      </c>
      <c r="B321" s="51" t="s">
        <v>340</v>
      </c>
      <c r="C321" s="63">
        <v>30.377999999999997</v>
      </c>
      <c r="D321" s="52">
        <v>1.823</v>
      </c>
      <c r="E321" s="52">
        <v>0.997407</v>
      </c>
      <c r="F321" s="66"/>
      <c r="G321" s="63"/>
      <c r="H321" s="63"/>
      <c r="I321" s="67">
        <v>2589.581</v>
      </c>
      <c r="J321" s="67">
        <v>2201.1449999999995</v>
      </c>
      <c r="K321" s="67">
        <v>7336.592120311212</v>
      </c>
      <c r="L321" s="67">
        <v>7336.592120311212</v>
      </c>
      <c r="M321" s="67">
        <v>9537.699999999999</v>
      </c>
      <c r="N321" s="68">
        <v>2.0607040764198237</v>
      </c>
    </row>
    <row r="322" spans="1:14" ht="12">
      <c r="A322" s="19"/>
      <c r="B322" s="20" t="s">
        <v>341</v>
      </c>
      <c r="C322" s="7">
        <v>1.041</v>
      </c>
      <c r="D322" s="31">
        <v>0.455</v>
      </c>
      <c r="E322" s="31">
        <v>1.3783320000000001</v>
      </c>
      <c r="F322" s="35">
        <v>0.33010914641755396</v>
      </c>
      <c r="G322" s="7"/>
      <c r="H322" s="7">
        <v>0.961</v>
      </c>
      <c r="I322" s="21">
        <v>523.256</v>
      </c>
      <c r="J322" s="21">
        <v>444.768</v>
      </c>
      <c r="K322" s="21">
        <v>853.9966979044054</v>
      </c>
      <c r="L322" s="21">
        <v>853.9966979044054</v>
      </c>
      <c r="M322" s="21">
        <v>1298.8</v>
      </c>
      <c r="N322" s="39">
        <v>1.0000182084953413</v>
      </c>
    </row>
    <row r="323" spans="1:14" ht="12">
      <c r="A323" s="19"/>
      <c r="B323" s="20" t="s">
        <v>342</v>
      </c>
      <c r="C323" s="7">
        <v>1.032</v>
      </c>
      <c r="D323" s="31">
        <v>0.933</v>
      </c>
      <c r="E323" s="31">
        <v>1.381908</v>
      </c>
      <c r="F323" s="35">
        <v>0.6751534834446288</v>
      </c>
      <c r="G323" s="7"/>
      <c r="H323" s="7">
        <v>0.463</v>
      </c>
      <c r="I323" s="21">
        <v>0</v>
      </c>
      <c r="J323" s="21">
        <v>0</v>
      </c>
      <c r="K323" s="21">
        <v>625.9777561982711</v>
      </c>
      <c r="L323" s="21">
        <v>625.9777561982711</v>
      </c>
      <c r="M323" s="21">
        <v>626</v>
      </c>
      <c r="N323" s="39">
        <v>1.0000115432560264</v>
      </c>
    </row>
    <row r="324" spans="1:14" ht="24">
      <c r="A324" s="19"/>
      <c r="B324" s="20" t="s">
        <v>343</v>
      </c>
      <c r="C324" s="7">
        <v>0.891</v>
      </c>
      <c r="D324" s="31">
        <v>1.113</v>
      </c>
      <c r="E324" s="31">
        <v>1.455216</v>
      </c>
      <c r="F324" s="35">
        <v>0.7648349111059801</v>
      </c>
      <c r="G324" s="7"/>
      <c r="H324" s="7">
        <v>0.305</v>
      </c>
      <c r="I324" s="21">
        <v>0</v>
      </c>
      <c r="J324" s="21">
        <v>0</v>
      </c>
      <c r="K324" s="21">
        <v>412.0025210343693</v>
      </c>
      <c r="L324" s="21">
        <v>412.0025210343693</v>
      </c>
      <c r="M324" s="21">
        <v>412</v>
      </c>
      <c r="N324" s="39">
        <v>0.9999985610299906</v>
      </c>
    </row>
    <row r="325" spans="1:14" ht="24">
      <c r="A325" s="19"/>
      <c r="B325" s="20" t="s">
        <v>344</v>
      </c>
      <c r="C325" s="7">
        <v>0.463</v>
      </c>
      <c r="D325" s="31">
        <v>0.903</v>
      </c>
      <c r="E325" s="31">
        <v>2.416928</v>
      </c>
      <c r="F325" s="35">
        <v>0.3736147704855089</v>
      </c>
      <c r="G325" s="7"/>
      <c r="H325" s="7">
        <v>0.701</v>
      </c>
      <c r="I325" s="21">
        <v>342.306</v>
      </c>
      <c r="J325" s="21">
        <v>290.96</v>
      </c>
      <c r="K325" s="21">
        <v>656.1666809457961</v>
      </c>
      <c r="L325" s="21">
        <v>656.1666809457961</v>
      </c>
      <c r="M325" s="21">
        <v>947.1</v>
      </c>
      <c r="N325" s="39">
        <v>0.9999823544720128</v>
      </c>
    </row>
    <row r="326" spans="1:14" ht="12">
      <c r="A326" s="19"/>
      <c r="B326" s="20" t="s">
        <v>345</v>
      </c>
      <c r="C326" s="7">
        <v>9.856</v>
      </c>
      <c r="D326" s="31">
        <v>2.278</v>
      </c>
      <c r="E326" s="31">
        <v>0.97077</v>
      </c>
      <c r="F326" s="35">
        <v>2.346590850561925</v>
      </c>
      <c r="G326" s="7"/>
      <c r="H326" s="7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39">
        <v>2.346590850561925</v>
      </c>
    </row>
    <row r="327" spans="1:14" ht="24">
      <c r="A327" s="19"/>
      <c r="B327" s="20" t="s">
        <v>346</v>
      </c>
      <c r="C327" s="7">
        <v>12.819</v>
      </c>
      <c r="D327" s="31">
        <v>2.054</v>
      </c>
      <c r="E327" s="31">
        <v>0.9594459999999998</v>
      </c>
      <c r="F327" s="35">
        <v>2.1408187641618186</v>
      </c>
      <c r="G327" s="7"/>
      <c r="H327" s="7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39">
        <v>2.1408187641618186</v>
      </c>
    </row>
    <row r="328" spans="1:14" ht="12">
      <c r="A328" s="19"/>
      <c r="B328" s="20" t="s">
        <v>347</v>
      </c>
      <c r="C328" s="7">
        <v>0.317</v>
      </c>
      <c r="D328" s="31">
        <v>0.98</v>
      </c>
      <c r="E328" s="31">
        <v>2.8213799999999996</v>
      </c>
      <c r="F328" s="35">
        <v>0.3473477518093983</v>
      </c>
      <c r="G328" s="7"/>
      <c r="H328" s="7">
        <v>0.584</v>
      </c>
      <c r="I328" s="21">
        <v>305.327</v>
      </c>
      <c r="J328" s="21">
        <v>259.528</v>
      </c>
      <c r="K328" s="21">
        <v>529.1950675995844</v>
      </c>
      <c r="L328" s="21">
        <v>529.1950675995844</v>
      </c>
      <c r="M328" s="21">
        <v>788.7</v>
      </c>
      <c r="N328" s="39">
        <v>0.9999809120319318</v>
      </c>
    </row>
    <row r="329" spans="1:14" ht="24">
      <c r="A329" s="19"/>
      <c r="B329" s="20" t="s">
        <v>348</v>
      </c>
      <c r="C329" s="7">
        <v>0.264</v>
      </c>
      <c r="D329" s="31">
        <v>0.647</v>
      </c>
      <c r="E329" s="31">
        <v>3.09786</v>
      </c>
      <c r="F329" s="35">
        <v>0.20885385395079187</v>
      </c>
      <c r="G329" s="7"/>
      <c r="H329" s="7">
        <v>0.647</v>
      </c>
      <c r="I329" s="21">
        <v>432.242</v>
      </c>
      <c r="J329" s="21">
        <v>367.406</v>
      </c>
      <c r="K329" s="21">
        <v>506.8614097990474</v>
      </c>
      <c r="L329" s="21">
        <v>506.8614097990474</v>
      </c>
      <c r="M329" s="21">
        <v>874.3</v>
      </c>
      <c r="N329" s="39">
        <v>1.0000294916767953</v>
      </c>
    </row>
    <row r="330" spans="1:14" ht="12">
      <c r="A330" s="19"/>
      <c r="B330" s="20" t="s">
        <v>349</v>
      </c>
      <c r="C330" s="7">
        <v>0.708</v>
      </c>
      <c r="D330" s="31">
        <v>0.918</v>
      </c>
      <c r="E330" s="31">
        <v>1.5934879999999998</v>
      </c>
      <c r="F330" s="35">
        <v>0.5760947054511865</v>
      </c>
      <c r="G330" s="7"/>
      <c r="H330" s="7">
        <v>0.478</v>
      </c>
      <c r="I330" s="21">
        <v>36.442</v>
      </c>
      <c r="J330" s="21">
        <v>30.976</v>
      </c>
      <c r="K330" s="21">
        <v>615.2326314508894</v>
      </c>
      <c r="L330" s="21">
        <v>615.2326314508894</v>
      </c>
      <c r="M330" s="21">
        <v>646.2</v>
      </c>
      <c r="N330" s="39">
        <v>0.9999943378692987</v>
      </c>
    </row>
    <row r="331" spans="1:14" ht="12">
      <c r="A331" s="19"/>
      <c r="B331" s="20" t="s">
        <v>350</v>
      </c>
      <c r="C331" s="7">
        <v>0.797</v>
      </c>
      <c r="D331" s="31">
        <v>0.689</v>
      </c>
      <c r="E331" s="31">
        <v>1.5183919999999997</v>
      </c>
      <c r="F331" s="35">
        <v>0.4537695140648792</v>
      </c>
      <c r="G331" s="7"/>
      <c r="H331" s="7">
        <v>0.661</v>
      </c>
      <c r="I331" s="21">
        <v>239.112</v>
      </c>
      <c r="J331" s="21">
        <v>203.245</v>
      </c>
      <c r="K331" s="21">
        <v>689.9371230404792</v>
      </c>
      <c r="L331" s="21">
        <v>689.9371230404792</v>
      </c>
      <c r="M331" s="21">
        <v>893.2</v>
      </c>
      <c r="N331" s="39">
        <v>1.000010932753841</v>
      </c>
    </row>
    <row r="332" spans="1:14" ht="24">
      <c r="A332" s="19"/>
      <c r="B332" s="20" t="s">
        <v>351</v>
      </c>
      <c r="C332" s="7">
        <v>0.395</v>
      </c>
      <c r="D332" s="31">
        <v>0.793</v>
      </c>
      <c r="E332" s="31">
        <v>2.561216</v>
      </c>
      <c r="F332" s="35">
        <v>0.30961855618581174</v>
      </c>
      <c r="G332" s="7"/>
      <c r="H332" s="7">
        <v>0.698</v>
      </c>
      <c r="I332" s="21">
        <v>396.948</v>
      </c>
      <c r="J332" s="21">
        <v>337.406</v>
      </c>
      <c r="K332" s="21">
        <v>606.3381452256259</v>
      </c>
      <c r="L332" s="21">
        <v>606.3381452256259</v>
      </c>
      <c r="M332" s="21">
        <v>943.7</v>
      </c>
      <c r="N332" s="39">
        <v>0.9999677062424606</v>
      </c>
    </row>
    <row r="333" spans="1:14" ht="12">
      <c r="A333" s="19"/>
      <c r="B333" s="20" t="s">
        <v>352</v>
      </c>
      <c r="C333" s="7">
        <v>0.686</v>
      </c>
      <c r="D333" s="31">
        <v>0.662</v>
      </c>
      <c r="E333" s="31">
        <v>1.614944</v>
      </c>
      <c r="F333" s="35">
        <v>0.4099213347335883</v>
      </c>
      <c r="G333" s="7"/>
      <c r="H333" s="7">
        <v>0.654</v>
      </c>
      <c r="I333" s="21">
        <v>284.536</v>
      </c>
      <c r="J333" s="21">
        <v>241.856</v>
      </c>
      <c r="K333" s="21">
        <v>641.4544215220909</v>
      </c>
      <c r="L333" s="21">
        <v>641.4544215220909</v>
      </c>
      <c r="M333" s="21">
        <v>883.3</v>
      </c>
      <c r="N333" s="39">
        <v>0.9999930381011073</v>
      </c>
    </row>
    <row r="334" spans="1:14" ht="12">
      <c r="A334" s="19"/>
      <c r="B334" s="20" t="s">
        <v>353</v>
      </c>
      <c r="C334" s="7">
        <v>0.616</v>
      </c>
      <c r="D334" s="31">
        <v>1.001</v>
      </c>
      <c r="E334" s="31">
        <v>1.693616</v>
      </c>
      <c r="F334" s="35">
        <v>0.5910430699757205</v>
      </c>
      <c r="G334" s="7"/>
      <c r="H334" s="7">
        <v>0.427</v>
      </c>
      <c r="I334" s="21">
        <v>12.626</v>
      </c>
      <c r="J334" s="21">
        <v>10.732</v>
      </c>
      <c r="K334" s="21">
        <v>565.7623970875039</v>
      </c>
      <c r="L334" s="21">
        <v>565.7623970875039</v>
      </c>
      <c r="M334" s="21">
        <v>576.5</v>
      </c>
      <c r="N334" s="39">
        <v>1.0000039746264755</v>
      </c>
    </row>
    <row r="335" spans="1:14" ht="24">
      <c r="A335" s="19"/>
      <c r="B335" s="20" t="s">
        <v>354</v>
      </c>
      <c r="C335" s="7">
        <v>0.493</v>
      </c>
      <c r="D335" s="31">
        <v>1.396</v>
      </c>
      <c r="E335" s="31">
        <v>2.368664</v>
      </c>
      <c r="F335" s="35">
        <v>0.5893617668018765</v>
      </c>
      <c r="G335" s="7"/>
      <c r="H335" s="7">
        <v>0.48</v>
      </c>
      <c r="I335" s="21">
        <v>16.786</v>
      </c>
      <c r="J335" s="21">
        <v>14.268</v>
      </c>
      <c r="K335" s="21">
        <v>633.6672685031477</v>
      </c>
      <c r="L335" s="21">
        <v>633.6672685031477</v>
      </c>
      <c r="M335" s="21">
        <v>647.9</v>
      </c>
      <c r="N335" s="39">
        <v>0.9999776480822635</v>
      </c>
    </row>
    <row r="336" spans="1:14" s="55" customFormat="1" ht="24">
      <c r="A336" s="50" t="s">
        <v>355</v>
      </c>
      <c r="B336" s="51" t="s">
        <v>356</v>
      </c>
      <c r="C336" s="63">
        <v>39.44400000000002</v>
      </c>
      <c r="D336" s="52">
        <v>1.008</v>
      </c>
      <c r="E336" s="52">
        <v>0.9938310000000001</v>
      </c>
      <c r="F336" s="66"/>
      <c r="G336" s="63"/>
      <c r="H336" s="63"/>
      <c r="I336" s="67">
        <v>10230.963</v>
      </c>
      <c r="J336" s="67">
        <v>8696.317</v>
      </c>
      <c r="K336" s="67">
        <v>17359.03243296756</v>
      </c>
      <c r="L336" s="67">
        <v>17359.03243296756</v>
      </c>
      <c r="M336" s="67">
        <v>26055.300000000003</v>
      </c>
      <c r="N336" s="68">
        <v>1.5061613766783968</v>
      </c>
    </row>
    <row r="337" spans="1:14" ht="24">
      <c r="A337" s="19"/>
      <c r="B337" s="20" t="s">
        <v>357</v>
      </c>
      <c r="C337" s="7">
        <v>0.651</v>
      </c>
      <c r="D337" s="31">
        <v>1.001</v>
      </c>
      <c r="E337" s="31">
        <v>1.7029640000000001</v>
      </c>
      <c r="F337" s="35">
        <v>0.5877986851160681</v>
      </c>
      <c r="G337" s="7"/>
      <c r="H337" s="7">
        <v>0.457</v>
      </c>
      <c r="I337" s="21">
        <v>18.277</v>
      </c>
      <c r="J337" s="21">
        <v>15.535</v>
      </c>
      <c r="K337" s="21">
        <v>601.9375950896402</v>
      </c>
      <c r="L337" s="21">
        <v>601.9375950896402</v>
      </c>
      <c r="M337" s="21">
        <v>617.5</v>
      </c>
      <c r="N337" s="39">
        <v>1.00001829448007</v>
      </c>
    </row>
    <row r="338" spans="1:14" ht="12">
      <c r="A338" s="19"/>
      <c r="B338" s="20" t="s">
        <v>358</v>
      </c>
      <c r="C338" s="7">
        <v>20.108</v>
      </c>
      <c r="D338" s="31">
        <v>1.47</v>
      </c>
      <c r="E338" s="31">
        <v>0.974775</v>
      </c>
      <c r="F338" s="35">
        <v>1.50804031699623</v>
      </c>
      <c r="G338" s="7"/>
      <c r="H338" s="7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39">
        <v>1.50804031699623</v>
      </c>
    </row>
    <row r="339" spans="1:14" ht="12">
      <c r="A339" s="19"/>
      <c r="B339" s="20" t="s">
        <v>359</v>
      </c>
      <c r="C339" s="7">
        <v>0.904</v>
      </c>
      <c r="D339" s="31">
        <v>0.743</v>
      </c>
      <c r="E339" s="31">
        <v>1.4919799999999999</v>
      </c>
      <c r="F339" s="35">
        <v>0.49799595168836047</v>
      </c>
      <c r="G339" s="7"/>
      <c r="H339" s="7">
        <v>0.677</v>
      </c>
      <c r="I339" s="21">
        <v>185.896</v>
      </c>
      <c r="J339" s="21">
        <v>158.012</v>
      </c>
      <c r="K339" s="21">
        <v>756.8603666178259</v>
      </c>
      <c r="L339" s="21">
        <v>756.8603666178259</v>
      </c>
      <c r="M339" s="21">
        <v>914.9</v>
      </c>
      <c r="N339" s="39">
        <v>1.0000151628470004</v>
      </c>
    </row>
    <row r="340" spans="1:14" ht="24">
      <c r="A340" s="19"/>
      <c r="B340" s="20" t="s">
        <v>360</v>
      </c>
      <c r="C340" s="7">
        <v>1.173</v>
      </c>
      <c r="D340" s="31">
        <v>0.666</v>
      </c>
      <c r="E340" s="31">
        <v>1.367416</v>
      </c>
      <c r="F340" s="35">
        <v>0.48705002720459617</v>
      </c>
      <c r="G340" s="7"/>
      <c r="H340" s="7">
        <v>0.823</v>
      </c>
      <c r="I340" s="21">
        <v>244.797</v>
      </c>
      <c r="J340" s="21">
        <v>208.077</v>
      </c>
      <c r="K340" s="21">
        <v>903.64330828436</v>
      </c>
      <c r="L340" s="21">
        <v>903.64330828436</v>
      </c>
      <c r="M340" s="21">
        <v>1111.7</v>
      </c>
      <c r="N340" s="39">
        <v>0.999990629716996</v>
      </c>
    </row>
    <row r="341" spans="1:14" ht="12">
      <c r="A341" s="19"/>
      <c r="B341" s="20" t="s">
        <v>361</v>
      </c>
      <c r="C341" s="7">
        <v>0.921</v>
      </c>
      <c r="D341" s="31">
        <v>0.782</v>
      </c>
      <c r="E341" s="31">
        <v>1.481848</v>
      </c>
      <c r="F341" s="35">
        <v>0.5277194422099972</v>
      </c>
      <c r="G341" s="7"/>
      <c r="H341" s="7">
        <v>0.645</v>
      </c>
      <c r="I341" s="21">
        <v>133.293</v>
      </c>
      <c r="J341" s="21">
        <v>113.299</v>
      </c>
      <c r="K341" s="21">
        <v>757.6349391043277</v>
      </c>
      <c r="L341" s="21">
        <v>757.6349391043277</v>
      </c>
      <c r="M341" s="21">
        <v>870.9</v>
      </c>
      <c r="N341" s="39">
        <v>0.9999815958726568</v>
      </c>
    </row>
    <row r="342" spans="1:14" ht="12">
      <c r="A342" s="19"/>
      <c r="B342" s="20" t="s">
        <v>362</v>
      </c>
      <c r="C342" s="7">
        <v>1.399</v>
      </c>
      <c r="D342" s="31">
        <v>0.837</v>
      </c>
      <c r="E342" s="31">
        <v>1.2994720000000002</v>
      </c>
      <c r="F342" s="35">
        <v>0.6441077606904957</v>
      </c>
      <c r="G342" s="7"/>
      <c r="H342" s="7">
        <v>0.647</v>
      </c>
      <c r="I342" s="21">
        <v>0</v>
      </c>
      <c r="J342" s="21">
        <v>0</v>
      </c>
      <c r="K342" s="21">
        <v>874.2286139461418</v>
      </c>
      <c r="L342" s="21">
        <v>874.2286139461418</v>
      </c>
      <c r="M342" s="21">
        <v>874.2</v>
      </c>
      <c r="N342" s="39">
        <v>0.9999883514664181</v>
      </c>
    </row>
    <row r="343" spans="1:14" ht="24">
      <c r="A343" s="19"/>
      <c r="B343" s="20" t="s">
        <v>363</v>
      </c>
      <c r="C343" s="7">
        <v>1.273</v>
      </c>
      <c r="D343" s="31">
        <v>0.328</v>
      </c>
      <c r="E343" s="31">
        <v>1.334636</v>
      </c>
      <c r="F343" s="35">
        <v>0.24575989258494454</v>
      </c>
      <c r="G343" s="7"/>
      <c r="H343" s="7">
        <v>1.281</v>
      </c>
      <c r="I343" s="21">
        <v>813.225</v>
      </c>
      <c r="J343" s="21">
        <v>691.241</v>
      </c>
      <c r="K343" s="21">
        <v>1040.2598944984634</v>
      </c>
      <c r="L343" s="21">
        <v>1040.2598944984634</v>
      </c>
      <c r="M343" s="21">
        <v>1731.5</v>
      </c>
      <c r="N343" s="39">
        <v>0.9999996103573383</v>
      </c>
    </row>
    <row r="344" spans="1:14" ht="24">
      <c r="A344" s="19"/>
      <c r="B344" s="20" t="s">
        <v>364</v>
      </c>
      <c r="C344" s="7">
        <v>0.554</v>
      </c>
      <c r="D344" s="31">
        <v>0.925</v>
      </c>
      <c r="E344" s="31">
        <v>1.8352759999999997</v>
      </c>
      <c r="F344" s="35">
        <v>0.5040113857534235</v>
      </c>
      <c r="G344" s="7"/>
      <c r="H344" s="7">
        <v>0.504</v>
      </c>
      <c r="I344" s="21">
        <v>131.872</v>
      </c>
      <c r="J344" s="21">
        <v>112.091</v>
      </c>
      <c r="K344" s="21">
        <v>569.313058414807</v>
      </c>
      <c r="L344" s="21">
        <v>569.313058414807</v>
      </c>
      <c r="M344" s="21">
        <v>681.4</v>
      </c>
      <c r="N344" s="39">
        <v>0.9999970459120235</v>
      </c>
    </row>
    <row r="345" spans="1:14" ht="12">
      <c r="A345" s="19"/>
      <c r="B345" s="20" t="s">
        <v>365</v>
      </c>
      <c r="C345" s="7">
        <v>0.701</v>
      </c>
      <c r="D345" s="31">
        <v>0.374</v>
      </c>
      <c r="E345" s="31">
        <v>1.6493239999999998</v>
      </c>
      <c r="F345" s="35">
        <v>0.22675956937508945</v>
      </c>
      <c r="G345" s="7"/>
      <c r="H345" s="7">
        <v>0.894</v>
      </c>
      <c r="I345" s="21">
        <v>583.089</v>
      </c>
      <c r="J345" s="21">
        <v>495.626</v>
      </c>
      <c r="K345" s="21">
        <v>712.3558508115623</v>
      </c>
      <c r="L345" s="21">
        <v>712.3558508115623</v>
      </c>
      <c r="M345" s="21">
        <v>1208</v>
      </c>
      <c r="N345" s="39">
        <v>1.0000116174645122</v>
      </c>
    </row>
    <row r="346" spans="1:14" ht="24">
      <c r="A346" s="19"/>
      <c r="B346" s="20" t="s">
        <v>366</v>
      </c>
      <c r="C346" s="7">
        <v>1.132</v>
      </c>
      <c r="D346" s="31">
        <v>0.432</v>
      </c>
      <c r="E346" s="31">
        <v>1.3823159999999999</v>
      </c>
      <c r="F346" s="35">
        <v>0.3125189898691761</v>
      </c>
      <c r="G346" s="7"/>
      <c r="H346" s="7">
        <v>1.076</v>
      </c>
      <c r="I346" s="21">
        <v>607.834</v>
      </c>
      <c r="J346" s="21">
        <v>516.659</v>
      </c>
      <c r="K346" s="21">
        <v>936.9122579208273</v>
      </c>
      <c r="L346" s="21">
        <v>936.9122579208273</v>
      </c>
      <c r="M346" s="21">
        <v>1453.6</v>
      </c>
      <c r="N346" s="39">
        <v>1.000013593852737</v>
      </c>
    </row>
    <row r="347" spans="1:14" ht="24">
      <c r="A347" s="19"/>
      <c r="B347" s="20" t="s">
        <v>367</v>
      </c>
      <c r="C347" s="7">
        <v>1.244</v>
      </c>
      <c r="D347" s="31">
        <v>0.414</v>
      </c>
      <c r="E347" s="31">
        <v>1.3435759999999999</v>
      </c>
      <c r="F347" s="35">
        <v>0.3081329228863868</v>
      </c>
      <c r="G347" s="7"/>
      <c r="H347" s="7">
        <v>1.156</v>
      </c>
      <c r="I347" s="21">
        <v>659.158</v>
      </c>
      <c r="J347" s="21">
        <v>560.284</v>
      </c>
      <c r="K347" s="21">
        <v>1002.2416004042904</v>
      </c>
      <c r="L347" s="21">
        <v>1002.2416004042904</v>
      </c>
      <c r="M347" s="21">
        <v>1562.5</v>
      </c>
      <c r="N347" s="39">
        <v>0.9999886644565152</v>
      </c>
    </row>
    <row r="348" spans="1:14" ht="24">
      <c r="A348" s="19"/>
      <c r="B348" s="20" t="s">
        <v>368</v>
      </c>
      <c r="C348" s="7">
        <v>0.452</v>
      </c>
      <c r="D348" s="31">
        <v>0.5</v>
      </c>
      <c r="E348" s="31">
        <v>2.766356</v>
      </c>
      <c r="F348" s="35">
        <v>0.1807431870663067</v>
      </c>
      <c r="G348" s="7"/>
      <c r="H348" s="7">
        <v>1.024</v>
      </c>
      <c r="I348" s="21">
        <v>708.351</v>
      </c>
      <c r="J348" s="21">
        <v>602.098</v>
      </c>
      <c r="K348" s="21">
        <v>782.0687850399942</v>
      </c>
      <c r="L348" s="21">
        <v>782.0687850399942</v>
      </c>
      <c r="M348" s="21">
        <v>1384.2</v>
      </c>
      <c r="N348" s="39">
        <v>1.0000196591787711</v>
      </c>
    </row>
    <row r="349" spans="1:14" ht="24">
      <c r="A349" s="22"/>
      <c r="B349" s="20" t="s">
        <v>369</v>
      </c>
      <c r="C349" s="7">
        <v>0.161</v>
      </c>
      <c r="D349" s="31">
        <v>0.492</v>
      </c>
      <c r="E349" s="31">
        <v>4.511252</v>
      </c>
      <c r="F349" s="35">
        <v>0.10906063327874391</v>
      </c>
      <c r="G349" s="7"/>
      <c r="H349" s="7">
        <v>0.647</v>
      </c>
      <c r="I349" s="21">
        <v>481.807</v>
      </c>
      <c r="J349" s="21">
        <v>409.536</v>
      </c>
      <c r="K349" s="21">
        <v>464.8294155389119</v>
      </c>
      <c r="L349" s="21">
        <v>464.8294155389119</v>
      </c>
      <c r="M349" s="21">
        <v>874.4</v>
      </c>
      <c r="N349" s="39">
        <v>1.0000352400235788</v>
      </c>
    </row>
    <row r="350" spans="1:14" ht="12">
      <c r="A350" s="22"/>
      <c r="B350" s="20" t="s">
        <v>370</v>
      </c>
      <c r="C350" s="7">
        <v>1.412</v>
      </c>
      <c r="D350" s="31">
        <v>0.314</v>
      </c>
      <c r="E350" s="31">
        <v>1.2964919999999998</v>
      </c>
      <c r="F350" s="35">
        <v>0.24219200735523247</v>
      </c>
      <c r="G350" s="7"/>
      <c r="H350" s="7">
        <v>1.387</v>
      </c>
      <c r="I350" s="21">
        <v>885.068</v>
      </c>
      <c r="J350" s="21">
        <v>752.308</v>
      </c>
      <c r="K350" s="21">
        <v>1122.1925760740064</v>
      </c>
      <c r="L350" s="21">
        <v>1122.1925760740064</v>
      </c>
      <c r="M350" s="21">
        <v>1874.5</v>
      </c>
      <c r="N350" s="39">
        <v>0.9999997671094414</v>
      </c>
    </row>
    <row r="351" spans="1:14" ht="12">
      <c r="A351" s="19"/>
      <c r="B351" s="20" t="s">
        <v>66</v>
      </c>
      <c r="C351" s="7">
        <v>0.302</v>
      </c>
      <c r="D351" s="31">
        <v>1.033</v>
      </c>
      <c r="E351" s="31">
        <v>3.1936319999999996</v>
      </c>
      <c r="F351" s="35">
        <v>0.3234561777938097</v>
      </c>
      <c r="G351" s="7"/>
      <c r="H351" s="7">
        <v>0.653</v>
      </c>
      <c r="I351" s="21">
        <v>360.394</v>
      </c>
      <c r="J351" s="21">
        <v>306.335</v>
      </c>
      <c r="K351" s="21">
        <v>575.342190701363</v>
      </c>
      <c r="L351" s="21">
        <v>575.342190701363</v>
      </c>
      <c r="M351" s="21">
        <v>881.7</v>
      </c>
      <c r="N351" s="39">
        <v>1.0000175024263354</v>
      </c>
    </row>
    <row r="352" spans="1:14" ht="24">
      <c r="A352" s="19"/>
      <c r="B352" s="20" t="s">
        <v>371</v>
      </c>
      <c r="C352" s="7">
        <v>0.837</v>
      </c>
      <c r="D352" s="31">
        <v>0.245</v>
      </c>
      <c r="E352" s="31">
        <v>1.5354879999999997</v>
      </c>
      <c r="F352" s="35">
        <v>0.15955839446482162</v>
      </c>
      <c r="G352" s="7"/>
      <c r="H352" s="7">
        <v>1.08</v>
      </c>
      <c r="I352" s="21">
        <v>764.86</v>
      </c>
      <c r="J352" s="21">
        <v>650.131</v>
      </c>
      <c r="K352" s="21">
        <v>809.3595495007784</v>
      </c>
      <c r="L352" s="21">
        <v>809.3595495007784</v>
      </c>
      <c r="M352" s="21">
        <v>1459.5</v>
      </c>
      <c r="N352" s="39">
        <v>1.000005442030948</v>
      </c>
    </row>
    <row r="353" spans="1:14" ht="24">
      <c r="A353" s="19"/>
      <c r="B353" s="20" t="s">
        <v>372</v>
      </c>
      <c r="C353" s="7">
        <v>0.67</v>
      </c>
      <c r="D353" s="31">
        <v>0.519</v>
      </c>
      <c r="E353" s="31">
        <v>1.6815079999999998</v>
      </c>
      <c r="F353" s="35">
        <v>0.3086515199451921</v>
      </c>
      <c r="G353" s="7"/>
      <c r="H353" s="7">
        <v>0.779</v>
      </c>
      <c r="I353" s="21">
        <v>443.515</v>
      </c>
      <c r="J353" s="21">
        <v>376.988</v>
      </c>
      <c r="K353" s="21">
        <v>675.4405273773868</v>
      </c>
      <c r="L353" s="21">
        <v>675.4405273773868</v>
      </c>
      <c r="M353" s="21">
        <v>1052.4</v>
      </c>
      <c r="N353" s="39">
        <v>0.9999812601440543</v>
      </c>
    </row>
    <row r="354" spans="1:14" ht="12">
      <c r="A354" s="19"/>
      <c r="B354" s="20" t="s">
        <v>373</v>
      </c>
      <c r="C354" s="7">
        <v>1.52</v>
      </c>
      <c r="D354" s="31">
        <v>0.508</v>
      </c>
      <c r="E354" s="31">
        <v>1.2714599999999998</v>
      </c>
      <c r="F354" s="35">
        <v>0.39954068551114474</v>
      </c>
      <c r="G354" s="7"/>
      <c r="H354" s="7">
        <v>1.16</v>
      </c>
      <c r="I354" s="21">
        <v>523.473</v>
      </c>
      <c r="J354" s="21">
        <v>444.952</v>
      </c>
      <c r="K354" s="21">
        <v>1123.068494107131</v>
      </c>
      <c r="L354" s="21">
        <v>1123.068494107131</v>
      </c>
      <c r="M354" s="21">
        <v>1568</v>
      </c>
      <c r="N354" s="39">
        <v>0.9999921519664027</v>
      </c>
    </row>
    <row r="355" spans="1:14" ht="12">
      <c r="A355" s="19"/>
      <c r="B355" s="20" t="s">
        <v>374</v>
      </c>
      <c r="C355" s="7">
        <v>0.838</v>
      </c>
      <c r="D355" s="31">
        <v>0.332</v>
      </c>
      <c r="E355" s="31">
        <v>1.534892</v>
      </c>
      <c r="F355" s="35">
        <v>0.21630186358388737</v>
      </c>
      <c r="G355" s="7"/>
      <c r="H355" s="7">
        <v>1.008</v>
      </c>
      <c r="I355" s="21">
        <v>666.858</v>
      </c>
      <c r="J355" s="21">
        <v>566.829</v>
      </c>
      <c r="K355" s="21">
        <v>795.2193169675572</v>
      </c>
      <c r="L355" s="21">
        <v>795.2193169675572</v>
      </c>
      <c r="M355" s="21">
        <v>1362</v>
      </c>
      <c r="N355" s="39">
        <v>0.9999721992847389</v>
      </c>
    </row>
    <row r="356" spans="1:14" ht="12">
      <c r="A356" s="19"/>
      <c r="B356" s="20" t="s">
        <v>375</v>
      </c>
      <c r="C356" s="7">
        <v>1.649</v>
      </c>
      <c r="D356" s="31">
        <v>0.558</v>
      </c>
      <c r="E356" s="31">
        <v>1.2464279999999999</v>
      </c>
      <c r="F356" s="35">
        <v>0.4476792883343443</v>
      </c>
      <c r="G356" s="7"/>
      <c r="H356" s="7">
        <v>1.135</v>
      </c>
      <c r="I356" s="21">
        <v>423.028</v>
      </c>
      <c r="J356" s="21">
        <v>359.574</v>
      </c>
      <c r="K356" s="21">
        <v>1174.3401020818626</v>
      </c>
      <c r="L356" s="21">
        <v>1174.3401020818626</v>
      </c>
      <c r="M356" s="21">
        <v>1533.9</v>
      </c>
      <c r="N356" s="39">
        <v>0.9999949222242108</v>
      </c>
    </row>
    <row r="357" spans="1:14" ht="24">
      <c r="A357" s="19"/>
      <c r="B357" s="20" t="s">
        <v>376</v>
      </c>
      <c r="C357" s="7">
        <v>0.343</v>
      </c>
      <c r="D357" s="31">
        <v>0.493</v>
      </c>
      <c r="E357" s="31">
        <v>3.0297159999999996</v>
      </c>
      <c r="F357" s="35">
        <v>0.16272152241332194</v>
      </c>
      <c r="G357" s="7"/>
      <c r="H357" s="7">
        <v>0.87</v>
      </c>
      <c r="I357" s="21">
        <v>614.011</v>
      </c>
      <c r="J357" s="21">
        <v>521.909</v>
      </c>
      <c r="K357" s="21">
        <v>653.7674716719096</v>
      </c>
      <c r="L357" s="21">
        <v>653.7674716719096</v>
      </c>
      <c r="M357" s="21">
        <v>1175.7</v>
      </c>
      <c r="N357" s="39">
        <v>1.000016756108673</v>
      </c>
    </row>
    <row r="358" spans="1:14" ht="12">
      <c r="A358" s="19"/>
      <c r="B358" s="20" t="s">
        <v>377</v>
      </c>
      <c r="C358" s="7">
        <v>1.2</v>
      </c>
      <c r="D358" s="31">
        <v>0.209</v>
      </c>
      <c r="E358" s="31">
        <v>1.3578799999999998</v>
      </c>
      <c r="F358" s="35">
        <v>0.15391639909270335</v>
      </c>
      <c r="G358" s="7"/>
      <c r="H358" s="7">
        <v>1.379</v>
      </c>
      <c r="I358" s="21">
        <v>982.157</v>
      </c>
      <c r="J358" s="21">
        <v>834.833</v>
      </c>
      <c r="K358" s="21">
        <v>1028.0165188144151</v>
      </c>
      <c r="L358" s="21">
        <v>1028.0165188144151</v>
      </c>
      <c r="M358" s="21">
        <v>1862.8</v>
      </c>
      <c r="N358" s="39">
        <v>0.999977509156596</v>
      </c>
    </row>
    <row r="359" spans="1:14" s="55" customFormat="1" ht="12">
      <c r="A359" s="50" t="s">
        <v>378</v>
      </c>
      <c r="B359" s="51" t="s">
        <v>379</v>
      </c>
      <c r="C359" s="63">
        <v>64.42200000000003</v>
      </c>
      <c r="D359" s="52">
        <v>1.323</v>
      </c>
      <c r="E359" s="52">
        <v>0.988551</v>
      </c>
      <c r="F359" s="66"/>
      <c r="G359" s="63"/>
      <c r="H359" s="63"/>
      <c r="I359" s="67">
        <v>6270.782999999999</v>
      </c>
      <c r="J359" s="67">
        <v>5330.167</v>
      </c>
      <c r="K359" s="67">
        <v>14711.117189279814</v>
      </c>
      <c r="L359" s="67">
        <v>14711.117189279814</v>
      </c>
      <c r="M359" s="67">
        <v>20041.600000000002</v>
      </c>
      <c r="N359" s="68">
        <v>1.571226615018472</v>
      </c>
    </row>
    <row r="360" spans="1:14" ht="24">
      <c r="A360" s="19"/>
      <c r="B360" s="20" t="s">
        <v>380</v>
      </c>
      <c r="C360" s="7">
        <v>0.742</v>
      </c>
      <c r="D360" s="31">
        <v>0.915</v>
      </c>
      <c r="E360" s="31">
        <v>1.621232</v>
      </c>
      <c r="F360" s="35">
        <v>0.5643856030475589</v>
      </c>
      <c r="G360" s="7"/>
      <c r="H360" s="7">
        <v>0.524</v>
      </c>
      <c r="I360" s="21">
        <v>57.889</v>
      </c>
      <c r="J360" s="21">
        <v>49.206</v>
      </c>
      <c r="K360" s="21">
        <v>658.8590463186871</v>
      </c>
      <c r="L360" s="21">
        <v>658.8590463186871</v>
      </c>
      <c r="M360" s="21">
        <v>708.1</v>
      </c>
      <c r="N360" s="39">
        <v>1.0000215041356517</v>
      </c>
    </row>
    <row r="361" spans="1:14" ht="12">
      <c r="A361" s="19"/>
      <c r="B361" s="20" t="s">
        <v>381</v>
      </c>
      <c r="C361" s="7">
        <v>0.852</v>
      </c>
      <c r="D361" s="31">
        <v>1.129</v>
      </c>
      <c r="E361" s="31">
        <v>1.534812</v>
      </c>
      <c r="F361" s="35">
        <v>0.7355949784077789</v>
      </c>
      <c r="G361" s="7"/>
      <c r="H361" s="7">
        <v>0.346</v>
      </c>
      <c r="I361" s="21">
        <v>0</v>
      </c>
      <c r="J361" s="21">
        <v>0</v>
      </c>
      <c r="K361" s="21">
        <v>467.18225501329306</v>
      </c>
      <c r="L361" s="21">
        <v>467.18225501329306</v>
      </c>
      <c r="M361" s="21">
        <v>467.2</v>
      </c>
      <c r="N361" s="39">
        <v>1.000010042897698</v>
      </c>
    </row>
    <row r="362" spans="1:14" ht="24">
      <c r="A362" s="19"/>
      <c r="B362" s="20" t="s">
        <v>382</v>
      </c>
      <c r="C362" s="7">
        <v>0.185</v>
      </c>
      <c r="D362" s="31">
        <v>1.971</v>
      </c>
      <c r="E362" s="31">
        <v>4.04228</v>
      </c>
      <c r="F362" s="35">
        <v>0.48759610912653256</v>
      </c>
      <c r="G362" s="7"/>
      <c r="H362" s="7">
        <v>0.383</v>
      </c>
      <c r="I362" s="21">
        <v>113.58</v>
      </c>
      <c r="J362" s="21">
        <v>96.543</v>
      </c>
      <c r="K362" s="21">
        <v>421.22165339869815</v>
      </c>
      <c r="L362" s="21">
        <v>421.22165339869815</v>
      </c>
      <c r="M362" s="21">
        <v>517.8</v>
      </c>
      <c r="N362" s="39">
        <v>1.0000349806343816</v>
      </c>
    </row>
    <row r="363" spans="1:14" ht="12">
      <c r="A363" s="22"/>
      <c r="B363" s="20" t="s">
        <v>383</v>
      </c>
      <c r="C363" s="7">
        <v>45.975</v>
      </c>
      <c r="D363" s="31">
        <v>1.486</v>
      </c>
      <c r="E363" s="31">
        <v>0.9676269999999999</v>
      </c>
      <c r="F363" s="35">
        <v>1.5357157251709597</v>
      </c>
      <c r="G363" s="7"/>
      <c r="H363" s="7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39">
        <v>1.5357157251709597</v>
      </c>
    </row>
    <row r="364" spans="1:14" ht="12">
      <c r="A364" s="19"/>
      <c r="B364" s="20" t="s">
        <v>384</v>
      </c>
      <c r="C364" s="7">
        <v>0.475</v>
      </c>
      <c r="D364" s="31">
        <v>1.605</v>
      </c>
      <c r="E364" s="31">
        <v>2.581336</v>
      </c>
      <c r="F364" s="35">
        <v>0.6217710518894093</v>
      </c>
      <c r="G364" s="7"/>
      <c r="H364" s="7">
        <v>0.464</v>
      </c>
      <c r="I364" s="21">
        <v>0</v>
      </c>
      <c r="J364" s="21">
        <v>0</v>
      </c>
      <c r="K364" s="21">
        <v>626.6351778148904</v>
      </c>
      <c r="L364" s="21">
        <v>626.6351778148904</v>
      </c>
      <c r="M364" s="21">
        <v>626.6</v>
      </c>
      <c r="N364" s="39">
        <v>0.9999787671225717</v>
      </c>
    </row>
    <row r="365" spans="1:14" ht="24">
      <c r="A365" s="19"/>
      <c r="B365" s="20" t="s">
        <v>385</v>
      </c>
      <c r="C365" s="7">
        <v>0.777</v>
      </c>
      <c r="D365" s="31">
        <v>0.201</v>
      </c>
      <c r="E365" s="31">
        <v>1.590836</v>
      </c>
      <c r="F365" s="35">
        <v>0.12634866196138383</v>
      </c>
      <c r="G365" s="7"/>
      <c r="H365" s="7">
        <v>1.08</v>
      </c>
      <c r="I365" s="21">
        <v>791.092</v>
      </c>
      <c r="J365" s="21">
        <v>672.428</v>
      </c>
      <c r="K365" s="21">
        <v>786.7438214091474</v>
      </c>
      <c r="L365" s="21">
        <v>786.7438214091474</v>
      </c>
      <c r="M365" s="21">
        <v>1459.2</v>
      </c>
      <c r="N365" s="39">
        <v>1.0000168713946098</v>
      </c>
    </row>
    <row r="366" spans="1:14" ht="24">
      <c r="A366" s="19"/>
      <c r="B366" s="20" t="s">
        <v>386</v>
      </c>
      <c r="C366" s="7">
        <v>1.697</v>
      </c>
      <c r="D366" s="31">
        <v>0.346</v>
      </c>
      <c r="E366" s="31">
        <v>1.246348</v>
      </c>
      <c r="F366" s="35">
        <v>0.27761106849772293</v>
      </c>
      <c r="G366" s="7"/>
      <c r="H366" s="7">
        <v>1.528</v>
      </c>
      <c r="I366" s="21">
        <v>921.347</v>
      </c>
      <c r="J366" s="21">
        <v>783.145</v>
      </c>
      <c r="K366" s="21">
        <v>1281.3512826446117</v>
      </c>
      <c r="L366" s="21">
        <v>1281.3512826446117</v>
      </c>
      <c r="M366" s="21">
        <v>2064.5</v>
      </c>
      <c r="N366" s="39">
        <v>1.0000013007416917</v>
      </c>
    </row>
    <row r="367" spans="1:14" ht="12">
      <c r="A367" s="19"/>
      <c r="B367" s="20" t="s">
        <v>387</v>
      </c>
      <c r="C367" s="7">
        <v>1.001</v>
      </c>
      <c r="D367" s="31">
        <v>0.73</v>
      </c>
      <c r="E367" s="31">
        <v>1.4483920000000001</v>
      </c>
      <c r="F367" s="35">
        <v>0.5040072024700495</v>
      </c>
      <c r="G367" s="7"/>
      <c r="H367" s="7">
        <v>0.719</v>
      </c>
      <c r="I367" s="21">
        <v>188.053</v>
      </c>
      <c r="J367" s="21">
        <v>159.845</v>
      </c>
      <c r="K367" s="21">
        <v>811.8219333841408</v>
      </c>
      <c r="L367" s="21">
        <v>811.8219333841408</v>
      </c>
      <c r="M367" s="21">
        <v>971.7</v>
      </c>
      <c r="N367" s="39">
        <v>1.0000168790382191</v>
      </c>
    </row>
    <row r="368" spans="1:14" ht="24">
      <c r="A368" s="19"/>
      <c r="B368" s="20" t="s">
        <v>388</v>
      </c>
      <c r="C368" s="7">
        <v>0.548</v>
      </c>
      <c r="D368" s="31">
        <v>1.089</v>
      </c>
      <c r="E368" s="31">
        <v>1.8572479999999998</v>
      </c>
      <c r="F368" s="35">
        <v>0.5863514188735162</v>
      </c>
      <c r="G368" s="7"/>
      <c r="H368" s="7">
        <v>0.421</v>
      </c>
      <c r="I368" s="21">
        <v>18.77</v>
      </c>
      <c r="J368" s="21">
        <v>15.955</v>
      </c>
      <c r="K368" s="21">
        <v>552.9029809519669</v>
      </c>
      <c r="L368" s="21">
        <v>552.9029809519669</v>
      </c>
      <c r="M368" s="21">
        <v>568.9</v>
      </c>
      <c r="N368" s="39">
        <v>1.0000305544093275</v>
      </c>
    </row>
    <row r="369" spans="1:14" ht="12">
      <c r="A369" s="19"/>
      <c r="B369" s="20" t="s">
        <v>389</v>
      </c>
      <c r="C369" s="7">
        <v>1.148</v>
      </c>
      <c r="D369" s="31">
        <v>0.337</v>
      </c>
      <c r="E369" s="31">
        <v>1.3852159999999998</v>
      </c>
      <c r="F369" s="35">
        <v>0.24328335797449646</v>
      </c>
      <c r="G369" s="7"/>
      <c r="H369" s="7">
        <v>1.203</v>
      </c>
      <c r="I369" s="21">
        <v>766.487</v>
      </c>
      <c r="J369" s="21">
        <v>651.514</v>
      </c>
      <c r="K369" s="21">
        <v>974.4634987764746</v>
      </c>
      <c r="L369" s="21">
        <v>974.4634987764746</v>
      </c>
      <c r="M369" s="21">
        <v>1626</v>
      </c>
      <c r="N369" s="39">
        <v>1.0000104718855707</v>
      </c>
    </row>
    <row r="370" spans="1:14" ht="12">
      <c r="A370" s="19"/>
      <c r="B370" s="20" t="s">
        <v>390</v>
      </c>
      <c r="C370" s="7">
        <v>0.465</v>
      </c>
      <c r="D370" s="31">
        <v>1.136</v>
      </c>
      <c r="E370" s="31">
        <v>2.5981039999999997</v>
      </c>
      <c r="F370" s="35">
        <v>0.4372419271899816</v>
      </c>
      <c r="G370" s="7"/>
      <c r="H370" s="7">
        <v>0.68</v>
      </c>
      <c r="I370" s="21">
        <v>265.689</v>
      </c>
      <c r="J370" s="21">
        <v>225.836</v>
      </c>
      <c r="K370" s="21">
        <v>692.8203405072286</v>
      </c>
      <c r="L370" s="21">
        <v>692.8203405072286</v>
      </c>
      <c r="M370" s="21">
        <v>918.7</v>
      </c>
      <c r="N370" s="39">
        <v>1.0000267452919318</v>
      </c>
    </row>
    <row r="371" spans="1:14" ht="12">
      <c r="A371" s="19"/>
      <c r="B371" s="20" t="s">
        <v>391</v>
      </c>
      <c r="C371" s="7">
        <v>0.701</v>
      </c>
      <c r="D371" s="31">
        <v>1.02</v>
      </c>
      <c r="E371" s="31">
        <v>1.659972</v>
      </c>
      <c r="F371" s="35">
        <v>0.6144681958490866</v>
      </c>
      <c r="G371" s="7"/>
      <c r="H371" s="7">
        <v>0.449</v>
      </c>
      <c r="I371" s="21">
        <v>0</v>
      </c>
      <c r="J371" s="21">
        <v>0</v>
      </c>
      <c r="K371" s="21">
        <v>606.1789482732052</v>
      </c>
      <c r="L371" s="21">
        <v>606.1789482732052</v>
      </c>
      <c r="M371" s="21">
        <v>606.2</v>
      </c>
      <c r="N371" s="39">
        <v>1.0000133889674574</v>
      </c>
    </row>
    <row r="372" spans="1:14" ht="24">
      <c r="A372" s="19"/>
      <c r="B372" s="20" t="s">
        <v>392</v>
      </c>
      <c r="C372" s="7">
        <v>1.191</v>
      </c>
      <c r="D372" s="31">
        <v>1</v>
      </c>
      <c r="E372" s="31">
        <v>1.3697199999999998</v>
      </c>
      <c r="F372" s="35">
        <v>0.7300762199573636</v>
      </c>
      <c r="G372" s="7"/>
      <c r="H372" s="7">
        <v>0.44</v>
      </c>
      <c r="I372" s="21">
        <v>0</v>
      </c>
      <c r="J372" s="21">
        <v>0</v>
      </c>
      <c r="K372" s="21">
        <v>594.9857501787349</v>
      </c>
      <c r="L372" s="21">
        <v>594.9857501787349</v>
      </c>
      <c r="M372" s="21">
        <v>595</v>
      </c>
      <c r="N372" s="39">
        <v>1.0000064646348583</v>
      </c>
    </row>
    <row r="373" spans="1:14" ht="12">
      <c r="A373" s="19"/>
      <c r="B373" s="20" t="s">
        <v>393</v>
      </c>
      <c r="C373" s="7">
        <v>1.119</v>
      </c>
      <c r="D373" s="31">
        <v>4.396</v>
      </c>
      <c r="E373" s="31">
        <v>1.39654</v>
      </c>
      <c r="F373" s="35">
        <v>3.1477795122230656</v>
      </c>
      <c r="G373" s="7"/>
      <c r="H373" s="7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39">
        <v>3.1477795122230656</v>
      </c>
    </row>
    <row r="374" spans="1:14" ht="24">
      <c r="A374" s="19"/>
      <c r="B374" s="20" t="s">
        <v>394</v>
      </c>
      <c r="C374" s="7">
        <v>0.494</v>
      </c>
      <c r="D374" s="31">
        <v>1.034</v>
      </c>
      <c r="E374" s="31">
        <v>2.5521839999999996</v>
      </c>
      <c r="F374" s="35">
        <v>0.40514320284117455</v>
      </c>
      <c r="G374" s="7"/>
      <c r="H374" s="7">
        <v>0.75</v>
      </c>
      <c r="I374" s="21">
        <v>331.953</v>
      </c>
      <c r="J374" s="21">
        <v>282.16</v>
      </c>
      <c r="K374" s="21">
        <v>731.2220742321806</v>
      </c>
      <c r="L374" s="21">
        <v>731.2220742321806</v>
      </c>
      <c r="M374" s="21">
        <v>1013.4</v>
      </c>
      <c r="N374" s="39">
        <v>1.0000105224525897</v>
      </c>
    </row>
    <row r="375" spans="1:14" ht="24">
      <c r="A375" s="19"/>
      <c r="B375" s="20" t="s">
        <v>395</v>
      </c>
      <c r="C375" s="7">
        <v>0.505</v>
      </c>
      <c r="D375" s="31">
        <v>0.704</v>
      </c>
      <c r="E375" s="31">
        <v>1.9335359999999997</v>
      </c>
      <c r="F375" s="35">
        <v>0.36409976333515387</v>
      </c>
      <c r="G375" s="7"/>
      <c r="H375" s="7">
        <v>0.621</v>
      </c>
      <c r="I375" s="21">
        <v>311.239</v>
      </c>
      <c r="J375" s="21">
        <v>264.553</v>
      </c>
      <c r="K375" s="21">
        <v>574.4325596409295</v>
      </c>
      <c r="L375" s="21">
        <v>574.4325596409295</v>
      </c>
      <c r="M375" s="21">
        <v>839</v>
      </c>
      <c r="N375" s="39">
        <v>1.0000109449175196</v>
      </c>
    </row>
    <row r="376" spans="1:14" ht="24">
      <c r="A376" s="22"/>
      <c r="B376" s="20" t="s">
        <v>396</v>
      </c>
      <c r="C376" s="7">
        <v>0.771</v>
      </c>
      <c r="D376" s="31">
        <v>0.356</v>
      </c>
      <c r="E376" s="31">
        <v>1.5961999999999998</v>
      </c>
      <c r="F376" s="35">
        <v>0.22302969552687635</v>
      </c>
      <c r="G376" s="7"/>
      <c r="H376" s="7">
        <v>0.956</v>
      </c>
      <c r="I376" s="21">
        <v>626.86</v>
      </c>
      <c r="J376" s="21">
        <v>532.831</v>
      </c>
      <c r="K376" s="21">
        <v>759.1852138801374</v>
      </c>
      <c r="L376" s="21">
        <v>759.1852138801374</v>
      </c>
      <c r="M376" s="21">
        <v>1292</v>
      </c>
      <c r="N376" s="39">
        <v>0.999990249577945</v>
      </c>
    </row>
    <row r="377" spans="1:14" ht="24">
      <c r="A377" s="22"/>
      <c r="B377" s="20" t="s">
        <v>397</v>
      </c>
      <c r="C377" s="7">
        <v>3.351</v>
      </c>
      <c r="D377" s="31">
        <v>0.319</v>
      </c>
      <c r="E377" s="31">
        <v>1.1021159999999999</v>
      </c>
      <c r="F377" s="35">
        <v>0.289443216503526</v>
      </c>
      <c r="G377" s="7"/>
      <c r="H377" s="7">
        <v>2.624</v>
      </c>
      <c r="I377" s="21">
        <v>1549.761</v>
      </c>
      <c r="J377" s="21">
        <v>1317.297</v>
      </c>
      <c r="K377" s="21">
        <v>2228.5695257416924</v>
      </c>
      <c r="L377" s="21">
        <v>2228.5695257416924</v>
      </c>
      <c r="M377" s="21">
        <v>3545.9</v>
      </c>
      <c r="N377" s="39">
        <v>1.000006707912196</v>
      </c>
    </row>
    <row r="378" spans="1:14" ht="12">
      <c r="A378" s="22"/>
      <c r="B378" s="20" t="s">
        <v>398</v>
      </c>
      <c r="C378" s="7">
        <v>1.191</v>
      </c>
      <c r="D378" s="31">
        <v>0.856</v>
      </c>
      <c r="E378" s="31">
        <v>1.3697199999999998</v>
      </c>
      <c r="F378" s="35">
        <v>0.6249452442835033</v>
      </c>
      <c r="G378" s="7"/>
      <c r="H378" s="7">
        <v>0.612</v>
      </c>
      <c r="I378" s="21">
        <v>0</v>
      </c>
      <c r="J378" s="21">
        <v>0</v>
      </c>
      <c r="K378" s="21">
        <v>826.723140705993</v>
      </c>
      <c r="L378" s="21">
        <v>826.723140705993</v>
      </c>
      <c r="M378" s="21">
        <v>826.7</v>
      </c>
      <c r="N378" s="39">
        <v>0.9999895018883518</v>
      </c>
    </row>
    <row r="379" spans="1:14" ht="12">
      <c r="A379" s="22"/>
      <c r="B379" s="20" t="s">
        <v>399</v>
      </c>
      <c r="C379" s="7">
        <v>0.572</v>
      </c>
      <c r="D379" s="31">
        <v>0.667</v>
      </c>
      <c r="E379" s="31">
        <v>1.8191039999999998</v>
      </c>
      <c r="F379" s="35">
        <v>0.3666640280049959</v>
      </c>
      <c r="G379" s="7"/>
      <c r="H379" s="7">
        <v>0.659</v>
      </c>
      <c r="I379" s="21">
        <v>328.063</v>
      </c>
      <c r="J379" s="21">
        <v>278.854</v>
      </c>
      <c r="K379" s="21">
        <v>611.5960691382195</v>
      </c>
      <c r="L379" s="21">
        <v>611.5960691382195</v>
      </c>
      <c r="M379" s="21">
        <v>890.5</v>
      </c>
      <c r="N379" s="39">
        <v>1.0000355135138672</v>
      </c>
    </row>
    <row r="380" spans="1:14" ht="12">
      <c r="A380" s="22"/>
      <c r="B380" s="20" t="s">
        <v>400</v>
      </c>
      <c r="C380" s="7">
        <v>0.662</v>
      </c>
      <c r="D380" s="31">
        <v>1.138</v>
      </c>
      <c r="E380" s="31">
        <v>1.701692</v>
      </c>
      <c r="F380" s="35">
        <v>0.6687461655810805</v>
      </c>
      <c r="G380" s="7"/>
      <c r="H380" s="7">
        <v>0.373</v>
      </c>
      <c r="I380" s="21">
        <v>0</v>
      </c>
      <c r="J380" s="21">
        <v>0</v>
      </c>
      <c r="K380" s="21">
        <v>504.2219172695818</v>
      </c>
      <c r="L380" s="21">
        <v>504.2219172695818</v>
      </c>
      <c r="M380" s="21">
        <v>504.2</v>
      </c>
      <c r="N380" s="39">
        <v>0.9999856012217234</v>
      </c>
    </row>
    <row r="381" spans="1:14" s="55" customFormat="1" ht="12">
      <c r="A381" s="63"/>
      <c r="B381" s="45" t="s">
        <v>2</v>
      </c>
      <c r="C381" s="64">
        <v>452.4350000000002</v>
      </c>
      <c r="D381" s="47">
        <v>1</v>
      </c>
      <c r="E381" s="47">
        <v>0.9829399999999999</v>
      </c>
      <c r="F381" s="65"/>
      <c r="G381" s="64">
        <v>611333.3</v>
      </c>
      <c r="H381" s="64">
        <v>227.34300000000007</v>
      </c>
      <c r="I381" s="64">
        <v>106309.94113594563</v>
      </c>
      <c r="J381" s="64">
        <v>90363.46200000006</v>
      </c>
      <c r="K381" s="64">
        <v>216831.31815144</v>
      </c>
      <c r="L381" s="64">
        <v>216831.31815144</v>
      </c>
      <c r="M381" s="64">
        <v>307194.7000000003</v>
      </c>
      <c r="N381" s="65"/>
    </row>
  </sheetData>
  <sheetProtection/>
  <mergeCells count="1">
    <mergeCell ref="A1:N1"/>
  </mergeCells>
  <conditionalFormatting sqref="A36:A50 A5:A33 A53:A76 A78:A94 A97:A111 A113:A130 A133:A151 A228:A239 A242:A256 A304:A320 A153:A187 A190:A203 A205:A225 A258:A280 A282:A299 A322:A348 A351:A375">
    <cfRule type="expression" priority="9" dxfId="30" stopIfTrue="1">
      <formula>RIGHT($A5,2)="00"</formula>
    </cfRule>
  </conditionalFormatting>
  <conditionalFormatting sqref="A376:B380 A349:B349 A300:B300 A226:B226 A131:B131 A112:B112 A95:B95 A51:B51">
    <cfRule type="expression" priority="8" dxfId="30" stopIfTrue="1">
      <formula>RIGHT($A49,2)="00"</formula>
    </cfRule>
  </conditionalFormatting>
  <conditionalFormatting sqref="B351 B258 B242 B228 B190:B191 A188:B188 B153 B133 B113 B97 B78 B53 B36:B40 B5 A169 A152:B152 A77:B77 A34:B34 A184:A186 B185:B186 A204:B204 B207:B208 A257:B257 B282:B299 A281:B281">
    <cfRule type="expression" priority="7" dxfId="30" stopIfTrue="1">
      <formula>RIGHT('СЕЛО 2019'!#REF!,2)="00"</formula>
    </cfRule>
  </conditionalFormatting>
  <conditionalFormatting sqref="A77">
    <cfRule type="expression" priority="6" dxfId="30" stopIfTrue="1">
      <formula>RIGHT($A77,2)="00"</formula>
    </cfRule>
  </conditionalFormatting>
  <conditionalFormatting sqref="A152">
    <cfRule type="expression" priority="5" dxfId="30" stopIfTrue="1">
      <formula>RIGHT($A152,2)="00"</formula>
    </cfRule>
  </conditionalFormatting>
  <conditionalFormatting sqref="A169">
    <cfRule type="expression" priority="4" dxfId="30" stopIfTrue="1">
      <formula>RIGHT($A169,2)="00"</formula>
    </cfRule>
  </conditionalFormatting>
  <conditionalFormatting sqref="A184:A186">
    <cfRule type="expression" priority="3" dxfId="30" stopIfTrue="1">
      <formula>RIGHT($A184,2)="00"</formula>
    </cfRule>
  </conditionalFormatting>
  <conditionalFormatting sqref="A240:B240">
    <cfRule type="expression" priority="2" dxfId="30" stopIfTrue="1">
      <formula>RIGHT($A239,2)="00"</formula>
    </cfRule>
  </conditionalFormatting>
  <conditionalFormatting sqref="A363:B363">
    <cfRule type="expression" priority="1" dxfId="30" stopIfTrue="1">
      <formula>RIGHT($A361,2)="00"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1"/>
  <sheetViews>
    <sheetView zoomScale="80" zoomScaleNormal="80" zoomScalePageLayoutView="0" workbookViewId="0" topLeftCell="A1">
      <pane xSplit="2" ySplit="4" topLeftCell="C35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74" sqref="J374"/>
    </sheetView>
  </sheetViews>
  <sheetFormatPr defaultColWidth="9.00390625" defaultRowHeight="12.75"/>
  <cols>
    <col min="1" max="1" width="4.00390625" style="1" bestFit="1" customWidth="1"/>
    <col min="2" max="2" width="30.875" style="18" customWidth="1"/>
    <col min="3" max="3" width="11.375" style="1" customWidth="1"/>
    <col min="4" max="4" width="11.25390625" style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2.625" style="1" customWidth="1"/>
    <col min="11" max="11" width="21.625" style="1" customWidth="1"/>
    <col min="12" max="12" width="12.25390625" style="1" customWidth="1"/>
    <col min="13" max="13" width="14.875" style="1" customWidth="1"/>
    <col min="14" max="14" width="15.375" style="1" customWidth="1"/>
    <col min="15" max="16384" width="9.125" style="1" customWidth="1"/>
  </cols>
  <sheetData>
    <row r="1" spans="1:14" ht="29.25" customHeight="1">
      <c r="A1" s="83" t="s">
        <v>403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s="2" customFormat="1" ht="132">
      <c r="A3" s="11" t="s">
        <v>0</v>
      </c>
      <c r="B3" s="11" t="s">
        <v>1</v>
      </c>
      <c r="C3" s="11" t="s">
        <v>402</v>
      </c>
      <c r="D3" s="11" t="s">
        <v>4</v>
      </c>
      <c r="E3" s="11" t="s">
        <v>3</v>
      </c>
      <c r="F3" s="11" t="s">
        <v>5</v>
      </c>
      <c r="G3" s="11" t="s">
        <v>401</v>
      </c>
      <c r="H3" s="11" t="s">
        <v>12</v>
      </c>
      <c r="I3" s="11" t="s">
        <v>6</v>
      </c>
      <c r="J3" s="11" t="s">
        <v>7</v>
      </c>
      <c r="K3" s="11" t="s">
        <v>8</v>
      </c>
      <c r="L3" s="11" t="s">
        <v>9</v>
      </c>
      <c r="M3" s="12" t="s">
        <v>10</v>
      </c>
      <c r="N3" s="11" t="s">
        <v>11</v>
      </c>
    </row>
    <row r="4" spans="1:14" s="5" customFormat="1" ht="15" customHeight="1">
      <c r="A4" s="3"/>
      <c r="B4" s="3"/>
      <c r="C4" s="4"/>
      <c r="D4" s="14"/>
      <c r="E4" s="6"/>
      <c r="F4" s="6"/>
      <c r="G4" s="6"/>
      <c r="H4" s="17"/>
      <c r="I4" s="14"/>
      <c r="J4" s="6"/>
      <c r="K4" s="6"/>
      <c r="L4" s="6"/>
      <c r="M4" s="17"/>
      <c r="N4" s="6"/>
    </row>
    <row r="5" spans="1:17" s="55" customFormat="1" ht="24">
      <c r="A5" s="50" t="s">
        <v>15</v>
      </c>
      <c r="B5" s="51" t="s">
        <v>16</v>
      </c>
      <c r="C5" s="69">
        <v>25.694</v>
      </c>
      <c r="D5" s="74">
        <v>0.8357186936467048</v>
      </c>
      <c r="E5" s="65">
        <v>0.999513</v>
      </c>
      <c r="F5" s="65"/>
      <c r="G5" s="65"/>
      <c r="H5" s="65"/>
      <c r="I5" s="70">
        <v>7153.260577279319</v>
      </c>
      <c r="J5" s="70">
        <v>6080.272000000002</v>
      </c>
      <c r="K5" s="70">
        <v>13965.695799674599</v>
      </c>
      <c r="L5" s="70">
        <v>13965.695799674599</v>
      </c>
      <c r="M5" s="71">
        <v>20045.899999999998</v>
      </c>
      <c r="N5" s="71"/>
      <c r="Q5" s="61"/>
    </row>
    <row r="6" spans="1:17" ht="12">
      <c r="A6" s="19"/>
      <c r="B6" s="20" t="s">
        <v>17</v>
      </c>
      <c r="C6" s="9">
        <v>0.574</v>
      </c>
      <c r="D6" s="13">
        <v>0.678</v>
      </c>
      <c r="E6" s="8">
        <v>1.635325</v>
      </c>
      <c r="F6" s="8">
        <v>0.4145964869368475</v>
      </c>
      <c r="G6" s="82"/>
      <c r="H6" s="8">
        <v>0.55</v>
      </c>
      <c r="I6" s="15">
        <v>244.894</v>
      </c>
      <c r="J6" s="15">
        <v>208.16</v>
      </c>
      <c r="K6" s="15">
        <v>565.0813878291798</v>
      </c>
      <c r="L6" s="15">
        <v>565.0813878291798</v>
      </c>
      <c r="M6" s="36">
        <v>773.2</v>
      </c>
      <c r="N6" s="41">
        <v>0.9999686662134475</v>
      </c>
      <c r="Q6" s="16"/>
    </row>
    <row r="7" spans="1:17" ht="12">
      <c r="A7" s="19"/>
      <c r="B7" s="20" t="s">
        <v>18</v>
      </c>
      <c r="C7" s="9">
        <v>1.603</v>
      </c>
      <c r="D7" s="13">
        <v>0.307</v>
      </c>
      <c r="E7" s="8">
        <v>1.1342320000000001</v>
      </c>
      <c r="F7" s="8">
        <v>0.2706677293534303</v>
      </c>
      <c r="G7" s="8"/>
      <c r="H7" s="8">
        <v>1.326</v>
      </c>
      <c r="I7" s="15">
        <v>842.5845772793191</v>
      </c>
      <c r="J7" s="15">
        <v>716.197</v>
      </c>
      <c r="K7" s="15">
        <v>1149.7729571876944</v>
      </c>
      <c r="L7" s="15">
        <v>1149.7729571876944</v>
      </c>
      <c r="M7" s="36">
        <v>1866</v>
      </c>
      <c r="N7" s="41">
        <v>1.0000117425215937</v>
      </c>
      <c r="Q7" s="16"/>
    </row>
    <row r="8" spans="1:17" ht="12">
      <c r="A8" s="19"/>
      <c r="B8" s="20" t="s">
        <v>19</v>
      </c>
      <c r="C8" s="9">
        <v>8.734</v>
      </c>
      <c r="D8" s="13">
        <v>1.215</v>
      </c>
      <c r="E8" s="8">
        <v>0.9074950000000002</v>
      </c>
      <c r="F8" s="8">
        <v>1.3388503517925716</v>
      </c>
      <c r="G8" s="8"/>
      <c r="H8" s="8">
        <v>0</v>
      </c>
      <c r="I8" s="15">
        <v>0</v>
      </c>
      <c r="J8" s="15">
        <v>0</v>
      </c>
      <c r="K8" s="15">
        <v>0</v>
      </c>
      <c r="L8" s="15">
        <v>0</v>
      </c>
      <c r="M8" s="36">
        <v>0</v>
      </c>
      <c r="N8" s="41">
        <v>1.3388503517925716</v>
      </c>
      <c r="Q8" s="16"/>
    </row>
    <row r="9" spans="1:17" ht="12">
      <c r="A9" s="19"/>
      <c r="B9" s="20" t="s">
        <v>20</v>
      </c>
      <c r="C9" s="9">
        <v>0.298</v>
      </c>
      <c r="D9" s="13">
        <v>0.466</v>
      </c>
      <c r="E9" s="8">
        <v>2.5474520000000003</v>
      </c>
      <c r="F9" s="8">
        <v>0.18292788244881553</v>
      </c>
      <c r="G9" s="8"/>
      <c r="H9" s="8">
        <v>0.62</v>
      </c>
      <c r="I9" s="15">
        <v>445.53</v>
      </c>
      <c r="J9" s="15">
        <v>378.701</v>
      </c>
      <c r="K9" s="15">
        <v>494.12256495062144</v>
      </c>
      <c r="L9" s="15">
        <v>494.12256495062144</v>
      </c>
      <c r="M9" s="36">
        <v>872.8</v>
      </c>
      <c r="N9" s="41">
        <v>0.9999779402563386</v>
      </c>
      <c r="Q9" s="16"/>
    </row>
    <row r="10" spans="1:17" ht="12">
      <c r="A10" s="19"/>
      <c r="B10" s="20" t="s">
        <v>21</v>
      </c>
      <c r="C10" s="9">
        <v>0.281</v>
      </c>
      <c r="D10" s="13">
        <v>0.595</v>
      </c>
      <c r="E10" s="8">
        <v>2.6339859999999997</v>
      </c>
      <c r="F10" s="8">
        <v>0.22589337984332492</v>
      </c>
      <c r="G10" s="8"/>
      <c r="H10" s="8">
        <v>0.573</v>
      </c>
      <c r="I10" s="15">
        <v>389.636</v>
      </c>
      <c r="J10" s="15">
        <v>331.191</v>
      </c>
      <c r="K10" s="15">
        <v>475.049040046255</v>
      </c>
      <c r="L10" s="15">
        <v>475.049040046255</v>
      </c>
      <c r="M10" s="36">
        <v>806.2</v>
      </c>
      <c r="N10" s="41">
        <v>0.9999615557856991</v>
      </c>
      <c r="Q10" s="16"/>
    </row>
    <row r="11" spans="1:17" ht="12">
      <c r="A11" s="19"/>
      <c r="B11" s="20" t="s">
        <v>22</v>
      </c>
      <c r="C11" s="9">
        <v>0.401</v>
      </c>
      <c r="D11" s="13">
        <v>0.676</v>
      </c>
      <c r="E11" s="8">
        <v>2.184425</v>
      </c>
      <c r="F11" s="8">
        <v>0.3094635888162789</v>
      </c>
      <c r="G11" s="8"/>
      <c r="H11" s="8">
        <v>0.605</v>
      </c>
      <c r="I11" s="15">
        <v>358.118</v>
      </c>
      <c r="J11" s="15">
        <v>304.4</v>
      </c>
      <c r="K11" s="15">
        <v>546.7613467348515</v>
      </c>
      <c r="L11" s="15">
        <v>546.7613467348515</v>
      </c>
      <c r="M11" s="36">
        <v>851.2</v>
      </c>
      <c r="N11" s="41">
        <v>1.0000313589040417</v>
      </c>
      <c r="Q11" s="16"/>
    </row>
    <row r="12" spans="1:17" ht="24">
      <c r="A12" s="19"/>
      <c r="B12" s="20" t="s">
        <v>23</v>
      </c>
      <c r="C12" s="9">
        <v>0.398</v>
      </c>
      <c r="D12" s="13">
        <v>0.687</v>
      </c>
      <c r="E12" s="8">
        <v>2.192491</v>
      </c>
      <c r="F12" s="8">
        <v>0.31334222124514993</v>
      </c>
      <c r="G12" s="8"/>
      <c r="H12" s="8">
        <v>0.599</v>
      </c>
      <c r="I12" s="15">
        <v>351.988</v>
      </c>
      <c r="J12" s="15">
        <v>299.19</v>
      </c>
      <c r="K12" s="15">
        <v>543.9603691485854</v>
      </c>
      <c r="L12" s="15">
        <v>543.9603691485854</v>
      </c>
      <c r="M12" s="36">
        <v>843.2</v>
      </c>
      <c r="N12" s="41">
        <v>1.0000404191368908</v>
      </c>
      <c r="Q12" s="16"/>
    </row>
    <row r="13" spans="1:17" ht="12">
      <c r="A13" s="19"/>
      <c r="B13" s="20" t="s">
        <v>24</v>
      </c>
      <c r="C13" s="9">
        <v>0.678</v>
      </c>
      <c r="D13" s="13">
        <v>0.898</v>
      </c>
      <c r="E13" s="8">
        <v>1.515328</v>
      </c>
      <c r="F13" s="8">
        <v>0.592610972673903</v>
      </c>
      <c r="G13" s="8"/>
      <c r="H13" s="8">
        <v>0.419</v>
      </c>
      <c r="I13" s="15">
        <v>10.682</v>
      </c>
      <c r="J13" s="15">
        <v>9.08</v>
      </c>
      <c r="K13" s="15">
        <v>579.8849745717674</v>
      </c>
      <c r="L13" s="15">
        <v>579.8849745717674</v>
      </c>
      <c r="M13" s="36">
        <v>589</v>
      </c>
      <c r="N13" s="41">
        <v>1.0000242272049364</v>
      </c>
      <c r="Q13" s="16"/>
    </row>
    <row r="14" spans="1:17" ht="12">
      <c r="A14" s="19"/>
      <c r="B14" s="20" t="s">
        <v>25</v>
      </c>
      <c r="C14" s="9">
        <v>0.441</v>
      </c>
      <c r="D14" s="13">
        <v>1.002</v>
      </c>
      <c r="E14" s="8">
        <v>2.092535</v>
      </c>
      <c r="F14" s="8">
        <v>0.47884503723952054</v>
      </c>
      <c r="G14" s="8"/>
      <c r="H14" s="8">
        <v>0.481</v>
      </c>
      <c r="I14" s="15">
        <v>157.324</v>
      </c>
      <c r="J14" s="15">
        <v>133.725</v>
      </c>
      <c r="K14" s="15">
        <v>543.0152334019725</v>
      </c>
      <c r="L14" s="15">
        <v>543.0152334019725</v>
      </c>
      <c r="M14" s="36">
        <v>676.7</v>
      </c>
      <c r="N14" s="41">
        <v>0.9999690164171247</v>
      </c>
      <c r="Q14" s="16"/>
    </row>
    <row r="15" spans="1:17" ht="12">
      <c r="A15" s="19"/>
      <c r="B15" s="20" t="s">
        <v>26</v>
      </c>
      <c r="C15" s="9">
        <v>0.607</v>
      </c>
      <c r="D15" s="13">
        <v>0.629</v>
      </c>
      <c r="E15" s="8">
        <v>1.5925120000000001</v>
      </c>
      <c r="F15" s="8">
        <v>0.3949734758670578</v>
      </c>
      <c r="G15" s="8"/>
      <c r="H15" s="8">
        <v>0.585</v>
      </c>
      <c r="I15" s="15">
        <v>278.885</v>
      </c>
      <c r="J15" s="15">
        <v>237.052</v>
      </c>
      <c r="K15" s="15">
        <v>585.9286379847662</v>
      </c>
      <c r="L15" s="15">
        <v>585.9286379847662</v>
      </c>
      <c r="M15" s="36">
        <v>823</v>
      </c>
      <c r="N15" s="41">
        <v>1.0000142342750684</v>
      </c>
      <c r="Q15" s="16"/>
    </row>
    <row r="16" spans="1:17" ht="24">
      <c r="A16" s="19"/>
      <c r="B16" s="20" t="s">
        <v>27</v>
      </c>
      <c r="C16" s="9">
        <v>0.342</v>
      </c>
      <c r="D16" s="13">
        <v>0.758</v>
      </c>
      <c r="E16" s="8">
        <v>2.3636790000000003</v>
      </c>
      <c r="F16" s="8">
        <v>0.3206865230007966</v>
      </c>
      <c r="G16" s="8"/>
      <c r="H16" s="8">
        <v>0.549</v>
      </c>
      <c r="I16" s="15">
        <v>317.724</v>
      </c>
      <c r="J16" s="15">
        <v>270.065</v>
      </c>
      <c r="K16" s="15">
        <v>502.6665283593452</v>
      </c>
      <c r="L16" s="15">
        <v>502.6665283593452</v>
      </c>
      <c r="M16" s="36">
        <v>772.7</v>
      </c>
      <c r="N16" s="41">
        <v>0.9999722832075245</v>
      </c>
      <c r="Q16" s="16"/>
    </row>
    <row r="17" spans="1:17" ht="24">
      <c r="A17" s="19"/>
      <c r="B17" s="20" t="s">
        <v>28</v>
      </c>
      <c r="C17" s="9">
        <v>0.518</v>
      </c>
      <c r="D17" s="13">
        <v>0.709</v>
      </c>
      <c r="E17" s="8">
        <v>1.719745</v>
      </c>
      <c r="F17" s="8">
        <v>0.4122704238128327</v>
      </c>
      <c r="G17" s="8"/>
      <c r="H17" s="8">
        <v>0.524</v>
      </c>
      <c r="I17" s="15">
        <v>235.326</v>
      </c>
      <c r="J17" s="15">
        <v>200.027</v>
      </c>
      <c r="K17" s="15">
        <v>536.7145444848411</v>
      </c>
      <c r="L17" s="15">
        <v>536.7145444848411</v>
      </c>
      <c r="M17" s="36">
        <v>736.7</v>
      </c>
      <c r="N17" s="41">
        <v>0.9999668582250434</v>
      </c>
      <c r="Q17" s="16"/>
    </row>
    <row r="18" spans="1:17" ht="24">
      <c r="A18" s="19"/>
      <c r="B18" s="20" t="s">
        <v>29</v>
      </c>
      <c r="C18" s="9">
        <v>0.292</v>
      </c>
      <c r="D18" s="13">
        <v>0.306</v>
      </c>
      <c r="E18" s="8">
        <v>2.5762469999999995</v>
      </c>
      <c r="F18" s="8">
        <v>0.11877743089074924</v>
      </c>
      <c r="G18" s="8"/>
      <c r="H18" s="8">
        <v>0.663</v>
      </c>
      <c r="I18" s="15">
        <v>509.401</v>
      </c>
      <c r="J18" s="15">
        <v>432.991</v>
      </c>
      <c r="K18" s="15">
        <v>499.8331063164067</v>
      </c>
      <c r="L18" s="15">
        <v>499.8331063164067</v>
      </c>
      <c r="M18" s="36">
        <v>932.8</v>
      </c>
      <c r="N18" s="41">
        <v>0.999977227185777</v>
      </c>
      <c r="Q18" s="16"/>
    </row>
    <row r="19" spans="1:17" ht="12">
      <c r="A19" s="19"/>
      <c r="B19" s="20" t="s">
        <v>30</v>
      </c>
      <c r="C19" s="9">
        <v>0.631</v>
      </c>
      <c r="D19" s="13">
        <v>0.449</v>
      </c>
      <c r="E19" s="8">
        <v>1.5647739999999999</v>
      </c>
      <c r="F19" s="8">
        <v>0.28694239551526296</v>
      </c>
      <c r="G19" s="8"/>
      <c r="H19" s="8">
        <v>0.704</v>
      </c>
      <c r="I19" s="15">
        <v>434.96</v>
      </c>
      <c r="J19" s="15">
        <v>369.716</v>
      </c>
      <c r="K19" s="15">
        <v>621.0004981298232</v>
      </c>
      <c r="L19" s="15">
        <v>621.0004981298232</v>
      </c>
      <c r="M19" s="36">
        <v>990.7</v>
      </c>
      <c r="N19" s="41">
        <v>0.9999881256474963</v>
      </c>
      <c r="Q19" s="16"/>
    </row>
    <row r="20" spans="1:17" ht="12">
      <c r="A20" s="19"/>
      <c r="B20" s="20" t="s">
        <v>31</v>
      </c>
      <c r="C20" s="9">
        <v>1.07</v>
      </c>
      <c r="D20" s="13">
        <v>0.611</v>
      </c>
      <c r="E20" s="8">
        <v>1.272922</v>
      </c>
      <c r="F20" s="8">
        <v>0.47999798887913003</v>
      </c>
      <c r="G20" s="8"/>
      <c r="H20" s="8">
        <v>0.708</v>
      </c>
      <c r="I20" s="15">
        <v>229.995</v>
      </c>
      <c r="J20" s="15">
        <v>195.496</v>
      </c>
      <c r="K20" s="15">
        <v>801.1350013787752</v>
      </c>
      <c r="L20" s="15">
        <v>801.1350013787752</v>
      </c>
      <c r="M20" s="36">
        <v>996.6</v>
      </c>
      <c r="N20" s="41">
        <v>0.9999838247262144</v>
      </c>
      <c r="Q20" s="16"/>
    </row>
    <row r="21" spans="1:17" ht="12">
      <c r="A21" s="19"/>
      <c r="B21" s="20" t="s">
        <v>32</v>
      </c>
      <c r="C21" s="9">
        <v>0.3</v>
      </c>
      <c r="D21" s="13">
        <v>0.767</v>
      </c>
      <c r="E21" s="8">
        <v>2.537201</v>
      </c>
      <c r="F21" s="8">
        <v>0.30230163081285244</v>
      </c>
      <c r="G21" s="8"/>
      <c r="H21" s="8">
        <v>0.531</v>
      </c>
      <c r="I21" s="15">
        <v>318.857</v>
      </c>
      <c r="J21" s="15">
        <v>271.028</v>
      </c>
      <c r="K21" s="15">
        <v>476.2593580263906</v>
      </c>
      <c r="L21" s="15">
        <v>476.2593580263906</v>
      </c>
      <c r="M21" s="36">
        <v>747.3</v>
      </c>
      <c r="N21" s="41">
        <v>1.000011803069162</v>
      </c>
      <c r="Q21" s="16"/>
    </row>
    <row r="22" spans="1:17" ht="12">
      <c r="A22" s="19"/>
      <c r="B22" s="20" t="s">
        <v>33</v>
      </c>
      <c r="C22" s="9">
        <v>1.438</v>
      </c>
      <c r="D22" s="13">
        <v>0.48</v>
      </c>
      <c r="E22" s="8">
        <v>1.166191</v>
      </c>
      <c r="F22" s="8">
        <v>0.4115963851547474</v>
      </c>
      <c r="G22" s="8"/>
      <c r="H22" s="8">
        <v>0.987</v>
      </c>
      <c r="I22" s="15">
        <v>444.592</v>
      </c>
      <c r="J22" s="15">
        <v>377.903</v>
      </c>
      <c r="K22" s="15">
        <v>1010.602813650085</v>
      </c>
      <c r="L22" s="15">
        <v>1010.602813650085</v>
      </c>
      <c r="M22" s="36">
        <v>1388.5</v>
      </c>
      <c r="N22" s="41">
        <v>0.999997536364132</v>
      </c>
      <c r="Q22" s="16"/>
    </row>
    <row r="23" spans="1:17" ht="12">
      <c r="A23" s="19"/>
      <c r="B23" s="20" t="s">
        <v>34</v>
      </c>
      <c r="C23" s="9">
        <v>0.365</v>
      </c>
      <c r="D23" s="13">
        <v>0.743</v>
      </c>
      <c r="E23" s="8">
        <v>2.286942</v>
      </c>
      <c r="F23" s="8">
        <v>0.3248879945359349</v>
      </c>
      <c r="G23" s="8"/>
      <c r="H23" s="8">
        <v>0.564</v>
      </c>
      <c r="I23" s="15">
        <v>323.148</v>
      </c>
      <c r="J23" s="15">
        <v>274.676</v>
      </c>
      <c r="K23" s="15">
        <v>518.3138797104268</v>
      </c>
      <c r="L23" s="15">
        <v>518.3138797104268</v>
      </c>
      <c r="M23" s="36">
        <v>793</v>
      </c>
      <c r="N23" s="41">
        <v>1.0000086159094388</v>
      </c>
      <c r="Q23" s="16"/>
    </row>
    <row r="24" spans="1:17" ht="12">
      <c r="A24" s="19"/>
      <c r="B24" s="20" t="s">
        <v>35</v>
      </c>
      <c r="C24" s="9">
        <v>0.206</v>
      </c>
      <c r="D24" s="13">
        <v>1.343</v>
      </c>
      <c r="E24" s="8">
        <v>3.1970530000000004</v>
      </c>
      <c r="F24" s="8">
        <v>0.42007436223296885</v>
      </c>
      <c r="G24" s="8"/>
      <c r="H24" s="8">
        <v>0.382</v>
      </c>
      <c r="I24" s="15">
        <v>166.745</v>
      </c>
      <c r="J24" s="15">
        <v>141.733</v>
      </c>
      <c r="K24" s="15">
        <v>395.7109320925443</v>
      </c>
      <c r="L24" s="15">
        <v>395.7109320925443</v>
      </c>
      <c r="M24" s="36">
        <v>537.4</v>
      </c>
      <c r="N24" s="41">
        <v>0.999952595340154</v>
      </c>
      <c r="Q24" s="16"/>
    </row>
    <row r="25" spans="1:17" ht="12">
      <c r="A25" s="19"/>
      <c r="B25" s="20" t="s">
        <v>36</v>
      </c>
      <c r="C25" s="9">
        <v>4.819</v>
      </c>
      <c r="D25" s="13">
        <v>0.752</v>
      </c>
      <c r="E25" s="8">
        <v>0.949102</v>
      </c>
      <c r="F25" s="8">
        <v>0.7923279057466953</v>
      </c>
      <c r="G25" s="8"/>
      <c r="H25" s="8">
        <v>0.95</v>
      </c>
      <c r="I25" s="15">
        <v>0</v>
      </c>
      <c r="J25" s="15">
        <v>0</v>
      </c>
      <c r="K25" s="15">
        <v>1336.570145545124</v>
      </c>
      <c r="L25" s="15">
        <v>1336.570145545124</v>
      </c>
      <c r="M25" s="36">
        <v>1336.6</v>
      </c>
      <c r="N25" s="41">
        <v>1.0000046386919441</v>
      </c>
      <c r="Q25" s="16"/>
    </row>
    <row r="26" spans="1:14" ht="12">
      <c r="A26" s="19"/>
      <c r="B26" s="20" t="s">
        <v>37</v>
      </c>
      <c r="C26" s="9">
        <v>0.39</v>
      </c>
      <c r="D26" s="13">
        <v>0.728</v>
      </c>
      <c r="E26" s="8">
        <v>2.213447</v>
      </c>
      <c r="F26" s="8">
        <v>0.32889877191547845</v>
      </c>
      <c r="G26" s="8"/>
      <c r="H26" s="8">
        <v>0.579</v>
      </c>
      <c r="I26" s="15">
        <v>329.313</v>
      </c>
      <c r="J26" s="15">
        <v>279.916</v>
      </c>
      <c r="K26" s="15">
        <v>535.286620128277</v>
      </c>
      <c r="L26" s="15">
        <v>535.286620128277</v>
      </c>
      <c r="M26" s="36">
        <v>815.2</v>
      </c>
      <c r="N26" s="41">
        <v>0.9999978430254504</v>
      </c>
    </row>
    <row r="27" spans="1:14" ht="12">
      <c r="A27" s="19"/>
      <c r="B27" s="20" t="s">
        <v>38</v>
      </c>
      <c r="C27" s="9">
        <v>0.614</v>
      </c>
      <c r="D27" s="13">
        <v>0.363</v>
      </c>
      <c r="E27" s="8">
        <v>1.5840699999999999</v>
      </c>
      <c r="F27" s="8">
        <v>0.22915653979937756</v>
      </c>
      <c r="G27" s="8"/>
      <c r="H27" s="8">
        <v>0.75</v>
      </c>
      <c r="I27" s="15">
        <v>507.548</v>
      </c>
      <c r="J27" s="15">
        <v>431.416</v>
      </c>
      <c r="K27" s="15">
        <v>623.5846599982804</v>
      </c>
      <c r="L27" s="15">
        <v>623.5846599982804</v>
      </c>
      <c r="M27" s="36">
        <v>1055</v>
      </c>
      <c r="N27" s="41">
        <v>0.9999995177677348</v>
      </c>
    </row>
    <row r="28" spans="1:14" ht="12">
      <c r="A28" s="19"/>
      <c r="B28" s="20" t="s">
        <v>39</v>
      </c>
      <c r="C28" s="62">
        <v>0.694</v>
      </c>
      <c r="D28" s="10">
        <v>0.638</v>
      </c>
      <c r="E28" s="10">
        <v>1.500253</v>
      </c>
      <c r="F28" s="10">
        <v>0.4252616058758089</v>
      </c>
      <c r="G28" s="72"/>
      <c r="H28" s="72">
        <v>0.598</v>
      </c>
      <c r="I28" s="40">
        <v>256.01</v>
      </c>
      <c r="J28" s="40">
        <v>217.609</v>
      </c>
      <c r="K28" s="40">
        <v>624.441199998585</v>
      </c>
      <c r="L28" s="40">
        <v>624.441199998585</v>
      </c>
      <c r="M28" s="40">
        <v>842.1</v>
      </c>
      <c r="N28" s="42">
        <v>1.0000339908153228</v>
      </c>
    </row>
    <row r="29" spans="1:14" s="55" customFormat="1" ht="24">
      <c r="A29" s="50" t="s">
        <v>40</v>
      </c>
      <c r="B29" s="51" t="s">
        <v>41</v>
      </c>
      <c r="C29" s="63">
        <v>8.336</v>
      </c>
      <c r="D29" s="66">
        <v>0.543</v>
      </c>
      <c r="E29" s="66">
        <v>1.0393000000000001</v>
      </c>
      <c r="F29" s="66"/>
      <c r="G29" s="63"/>
      <c r="H29" s="63"/>
      <c r="I29" s="67">
        <v>3027.4129999999996</v>
      </c>
      <c r="J29" s="67">
        <v>2573.301</v>
      </c>
      <c r="K29" s="67">
        <v>6479.18635726273</v>
      </c>
      <c r="L29" s="67">
        <v>6479.18635726273</v>
      </c>
      <c r="M29" s="67">
        <v>9052.6</v>
      </c>
      <c r="N29" s="73">
        <v>1.2650259300427102</v>
      </c>
    </row>
    <row r="30" spans="1:14" ht="12">
      <c r="A30" s="19"/>
      <c r="B30" s="20" t="s">
        <v>42</v>
      </c>
      <c r="C30" s="7">
        <v>0.218</v>
      </c>
      <c r="D30" s="35">
        <v>0.471</v>
      </c>
      <c r="E30" s="35">
        <v>2.679706</v>
      </c>
      <c r="F30" s="35">
        <v>0.17576555039993194</v>
      </c>
      <c r="G30" s="7"/>
      <c r="H30" s="7">
        <v>0.481</v>
      </c>
      <c r="I30" s="21">
        <v>348.733</v>
      </c>
      <c r="J30" s="21">
        <v>296.423</v>
      </c>
      <c r="K30" s="21">
        <v>381.1220915170161</v>
      </c>
      <c r="L30" s="21">
        <v>381.1220915170161</v>
      </c>
      <c r="M30" s="21">
        <v>677.5</v>
      </c>
      <c r="N30" s="43">
        <v>0.9999451461132627</v>
      </c>
    </row>
    <row r="31" spans="1:14" ht="12">
      <c r="A31" s="19"/>
      <c r="B31" s="20" t="s">
        <v>43</v>
      </c>
      <c r="C31" s="7">
        <v>4.018</v>
      </c>
      <c r="D31" s="35">
        <v>0.371</v>
      </c>
      <c r="E31" s="35">
        <v>0.8259839999999999</v>
      </c>
      <c r="F31" s="35">
        <v>0.44916124283279096</v>
      </c>
      <c r="G31" s="7"/>
      <c r="H31" s="7">
        <v>1.828</v>
      </c>
      <c r="I31" s="21">
        <v>704.431</v>
      </c>
      <c r="J31" s="21">
        <v>598.766</v>
      </c>
      <c r="K31" s="21">
        <v>1973.7012574104942</v>
      </c>
      <c r="L31" s="21">
        <v>1973.7012574104942</v>
      </c>
      <c r="M31" s="21">
        <v>2572.5</v>
      </c>
      <c r="N31" s="43">
        <v>1.0000070111241486</v>
      </c>
    </row>
    <row r="32" spans="1:14" ht="24">
      <c r="A32" s="19"/>
      <c r="B32" s="20" t="s">
        <v>44</v>
      </c>
      <c r="C32" s="7">
        <v>0.422</v>
      </c>
      <c r="D32" s="35">
        <v>0.832</v>
      </c>
      <c r="E32" s="35">
        <v>1.882945</v>
      </c>
      <c r="F32" s="35">
        <v>0.4418610209007698</v>
      </c>
      <c r="G32" s="7"/>
      <c r="H32" s="7">
        <v>0.443</v>
      </c>
      <c r="I32" s="21">
        <v>176.821</v>
      </c>
      <c r="J32" s="21">
        <v>150.298</v>
      </c>
      <c r="K32" s="21">
        <v>473.77621354411355</v>
      </c>
      <c r="L32" s="21">
        <v>473.77621354411355</v>
      </c>
      <c r="M32" s="21">
        <v>624.1</v>
      </c>
      <c r="N32" s="43">
        <v>1.0000230620427037</v>
      </c>
    </row>
    <row r="33" spans="1:14" ht="24">
      <c r="A33" s="19"/>
      <c r="B33" s="20" t="s">
        <v>45</v>
      </c>
      <c r="C33" s="7">
        <v>0.294</v>
      </c>
      <c r="D33" s="35">
        <v>0.568</v>
      </c>
      <c r="E33" s="35">
        <v>2.245227</v>
      </c>
      <c r="F33" s="35">
        <v>0.2529811016881589</v>
      </c>
      <c r="G33" s="7"/>
      <c r="H33" s="7">
        <v>0.493</v>
      </c>
      <c r="I33" s="21">
        <v>322.333</v>
      </c>
      <c r="J33" s="21">
        <v>273.983</v>
      </c>
      <c r="K33" s="21">
        <v>419.894770359252</v>
      </c>
      <c r="L33" s="21">
        <v>419.894770359252</v>
      </c>
      <c r="M33" s="21">
        <v>693.9</v>
      </c>
      <c r="N33" s="43">
        <v>1.000023932113768</v>
      </c>
    </row>
    <row r="34" spans="1:14" ht="12">
      <c r="A34" s="22"/>
      <c r="B34" s="20" t="s">
        <v>46</v>
      </c>
      <c r="C34" s="7">
        <v>0.254</v>
      </c>
      <c r="D34" s="35">
        <v>1.063</v>
      </c>
      <c r="E34" s="35">
        <v>2.439478</v>
      </c>
      <c r="F34" s="35">
        <v>0.4357489594085292</v>
      </c>
      <c r="G34" s="7"/>
      <c r="H34" s="7">
        <v>0.35</v>
      </c>
      <c r="I34" s="21">
        <v>143.213</v>
      </c>
      <c r="J34" s="21">
        <v>121.731</v>
      </c>
      <c r="K34" s="21">
        <v>370.24825439421534</v>
      </c>
      <c r="L34" s="21">
        <v>370.24825439421534</v>
      </c>
      <c r="M34" s="21">
        <v>492</v>
      </c>
      <c r="N34" s="43">
        <v>1.0000237931366966</v>
      </c>
    </row>
    <row r="35" spans="1:14" ht="12">
      <c r="A35" s="22"/>
      <c r="B35" s="20" t="s">
        <v>47</v>
      </c>
      <c r="C35" s="7">
        <v>0.395</v>
      </c>
      <c r="D35" s="35">
        <v>0.491</v>
      </c>
      <c r="E35" s="35">
        <v>1.937825</v>
      </c>
      <c r="F35" s="35">
        <v>0.2533768529149949</v>
      </c>
      <c r="G35" s="7"/>
      <c r="H35" s="7">
        <v>0.571</v>
      </c>
      <c r="I35" s="21">
        <v>373.347</v>
      </c>
      <c r="J35" s="21">
        <v>317.345</v>
      </c>
      <c r="K35" s="21">
        <v>486.8417233376894</v>
      </c>
      <c r="L35" s="21">
        <v>486.8417233376894</v>
      </c>
      <c r="M35" s="21">
        <v>804.2</v>
      </c>
      <c r="N35" s="43">
        <v>1.0000123263206286</v>
      </c>
    </row>
    <row r="36" spans="1:14" ht="24">
      <c r="A36" s="19"/>
      <c r="B36" s="20" t="s">
        <v>48</v>
      </c>
      <c r="C36" s="7">
        <v>0.86</v>
      </c>
      <c r="D36" s="35">
        <v>0.823</v>
      </c>
      <c r="E36" s="35">
        <v>1.175724</v>
      </c>
      <c r="F36" s="35">
        <v>0.6999942163296827</v>
      </c>
      <c r="G36" s="7"/>
      <c r="H36" s="7">
        <v>0.303</v>
      </c>
      <c r="I36" s="21">
        <v>0</v>
      </c>
      <c r="J36" s="21">
        <v>0</v>
      </c>
      <c r="K36" s="21">
        <v>426.851941337642</v>
      </c>
      <c r="L36" s="21">
        <v>426.851941337642</v>
      </c>
      <c r="M36" s="21">
        <v>426.9</v>
      </c>
      <c r="N36" s="43">
        <v>1.0000337772310879</v>
      </c>
    </row>
    <row r="37" spans="1:14" ht="24">
      <c r="A37" s="19"/>
      <c r="B37" s="20" t="s">
        <v>49</v>
      </c>
      <c r="C37" s="7">
        <v>0.408</v>
      </c>
      <c r="D37" s="35">
        <v>0.637</v>
      </c>
      <c r="E37" s="35">
        <v>1.910385</v>
      </c>
      <c r="F37" s="35">
        <v>0.3334406415460758</v>
      </c>
      <c r="G37" s="7"/>
      <c r="H37" s="7">
        <v>0.52</v>
      </c>
      <c r="I37" s="21">
        <v>292.361</v>
      </c>
      <c r="J37" s="21">
        <v>248.507</v>
      </c>
      <c r="K37" s="21">
        <v>482.57096056187515</v>
      </c>
      <c r="L37" s="21">
        <v>482.57096056187515</v>
      </c>
      <c r="M37" s="21">
        <v>731.1</v>
      </c>
      <c r="N37" s="43">
        <v>1.0000200944284052</v>
      </c>
    </row>
    <row r="38" spans="1:14" ht="24">
      <c r="A38" s="19"/>
      <c r="B38" s="20" t="s">
        <v>50</v>
      </c>
      <c r="C38" s="7">
        <v>0.439</v>
      </c>
      <c r="D38" s="35">
        <v>0.688</v>
      </c>
      <c r="E38" s="35">
        <v>1.8518869999999998</v>
      </c>
      <c r="F38" s="35">
        <v>0.37151294868423396</v>
      </c>
      <c r="G38" s="7"/>
      <c r="H38" s="7">
        <v>0.511</v>
      </c>
      <c r="I38" s="21">
        <v>261.387</v>
      </c>
      <c r="J38" s="21">
        <v>222.179</v>
      </c>
      <c r="K38" s="21">
        <v>496.8048519619784</v>
      </c>
      <c r="L38" s="21">
        <v>496.8048519619784</v>
      </c>
      <c r="M38" s="21">
        <v>719</v>
      </c>
      <c r="N38" s="43">
        <v>1.0000141155225852</v>
      </c>
    </row>
    <row r="39" spans="1:14" ht="24">
      <c r="A39" s="19"/>
      <c r="B39" s="20" t="s">
        <v>51</v>
      </c>
      <c r="C39" s="7">
        <v>0.394</v>
      </c>
      <c r="D39" s="35">
        <v>0.759</v>
      </c>
      <c r="E39" s="35">
        <v>1.940237</v>
      </c>
      <c r="F39" s="35">
        <v>0.39118932377848686</v>
      </c>
      <c r="G39" s="7"/>
      <c r="H39" s="7">
        <v>0.465</v>
      </c>
      <c r="I39" s="21">
        <v>224.62</v>
      </c>
      <c r="J39" s="21">
        <v>190.927</v>
      </c>
      <c r="K39" s="21">
        <v>463.9761247705951</v>
      </c>
      <c r="L39" s="21">
        <v>463.9761247705951</v>
      </c>
      <c r="M39" s="21">
        <v>654.9</v>
      </c>
      <c r="N39" s="43">
        <v>0.9999970951525086</v>
      </c>
    </row>
    <row r="40" spans="1:14" ht="24">
      <c r="A40" s="19"/>
      <c r="B40" s="20" t="s">
        <v>52</v>
      </c>
      <c r="C40" s="7">
        <v>0.634</v>
      </c>
      <c r="D40" s="35">
        <v>0.599</v>
      </c>
      <c r="E40" s="35">
        <v>1.334916</v>
      </c>
      <c r="F40" s="35">
        <v>0.44871737247886756</v>
      </c>
      <c r="G40" s="7"/>
      <c r="H40" s="7">
        <v>0.467</v>
      </c>
      <c r="I40" s="21">
        <v>180.167</v>
      </c>
      <c r="J40" s="21">
        <v>153.142</v>
      </c>
      <c r="K40" s="21">
        <v>503.3981680678587</v>
      </c>
      <c r="L40" s="21">
        <v>503.3981680678587</v>
      </c>
      <c r="M40" s="21">
        <v>656.5</v>
      </c>
      <c r="N40" s="43">
        <v>0.9999662717392346</v>
      </c>
    </row>
    <row r="41" spans="1:14" s="55" customFormat="1" ht="24">
      <c r="A41" s="50" t="s">
        <v>53</v>
      </c>
      <c r="B41" s="51" t="s">
        <v>54</v>
      </c>
      <c r="C41" s="63">
        <v>17.522000000000002</v>
      </c>
      <c r="D41" s="66">
        <v>1.353</v>
      </c>
      <c r="E41" s="66">
        <v>1.009141</v>
      </c>
      <c r="F41" s="66"/>
      <c r="G41" s="63"/>
      <c r="H41" s="63"/>
      <c r="I41" s="67">
        <v>2710.607</v>
      </c>
      <c r="J41" s="67">
        <v>2304.0159999999996</v>
      </c>
      <c r="K41" s="67">
        <v>8705.97598830678</v>
      </c>
      <c r="L41" s="67">
        <v>8705.97598830678</v>
      </c>
      <c r="M41" s="67">
        <v>11009.800000000001</v>
      </c>
      <c r="N41" s="73">
        <v>1.7832308367314653</v>
      </c>
    </row>
    <row r="42" spans="1:14" ht="12">
      <c r="A42" s="19"/>
      <c r="B42" s="20" t="s">
        <v>55</v>
      </c>
      <c r="C42" s="7">
        <v>1.008</v>
      </c>
      <c r="D42" s="35">
        <v>0.795</v>
      </c>
      <c r="E42" s="35">
        <v>1.2978720000000001</v>
      </c>
      <c r="F42" s="35">
        <v>0.612541144273087</v>
      </c>
      <c r="G42" s="7"/>
      <c r="H42" s="7">
        <v>0.507</v>
      </c>
      <c r="I42" s="21">
        <v>0</v>
      </c>
      <c r="J42" s="21">
        <v>0</v>
      </c>
      <c r="K42" s="21">
        <v>713.2828558487439</v>
      </c>
      <c r="L42" s="21">
        <v>713.2828558487439</v>
      </c>
      <c r="M42" s="21">
        <v>713.3</v>
      </c>
      <c r="N42" s="43">
        <v>1.000009312789693</v>
      </c>
    </row>
    <row r="43" spans="1:14" ht="12">
      <c r="A43" s="19"/>
      <c r="B43" s="20" t="s">
        <v>56</v>
      </c>
      <c r="C43" s="7">
        <v>0.258</v>
      </c>
      <c r="D43" s="35">
        <v>0.98</v>
      </c>
      <c r="E43" s="35">
        <v>2.8505200000000004</v>
      </c>
      <c r="F43" s="35">
        <v>0.3437969212634887</v>
      </c>
      <c r="G43" s="7"/>
      <c r="H43" s="7">
        <v>0.483</v>
      </c>
      <c r="I43" s="21">
        <v>265.138</v>
      </c>
      <c r="J43" s="21">
        <v>225.367</v>
      </c>
      <c r="K43" s="21">
        <v>453.7206946090026</v>
      </c>
      <c r="L43" s="21">
        <v>453.7206946090026</v>
      </c>
      <c r="M43" s="21">
        <v>679.1</v>
      </c>
      <c r="N43" s="43">
        <v>1.0000118907109077</v>
      </c>
    </row>
    <row r="44" spans="1:14" ht="12">
      <c r="A44" s="19"/>
      <c r="B44" s="20" t="s">
        <v>57</v>
      </c>
      <c r="C44" s="7">
        <v>2.023</v>
      </c>
      <c r="D44" s="35">
        <v>0.621</v>
      </c>
      <c r="E44" s="35">
        <v>1.074762</v>
      </c>
      <c r="F44" s="35">
        <v>0.5778023413555745</v>
      </c>
      <c r="G44" s="7"/>
      <c r="H44" s="7">
        <v>0.918</v>
      </c>
      <c r="I44" s="21">
        <v>67.914</v>
      </c>
      <c r="J44" s="21">
        <v>57.727</v>
      </c>
      <c r="K44" s="21">
        <v>1233.9912780318089</v>
      </c>
      <c r="L44" s="21">
        <v>1233.9912780318089</v>
      </c>
      <c r="M44" s="21">
        <v>1291.7</v>
      </c>
      <c r="N44" s="43">
        <v>0.9999940258318198</v>
      </c>
    </row>
    <row r="45" spans="1:14" ht="24">
      <c r="A45" s="19"/>
      <c r="B45" s="20" t="s">
        <v>58</v>
      </c>
      <c r="C45" s="7">
        <v>1.138</v>
      </c>
      <c r="D45" s="35">
        <v>1.202</v>
      </c>
      <c r="E45" s="35">
        <v>1.24722</v>
      </c>
      <c r="F45" s="35">
        <v>0.9637433652443033</v>
      </c>
      <c r="G45" s="7"/>
      <c r="H45" s="7">
        <v>0.051</v>
      </c>
      <c r="I45" s="21">
        <v>0</v>
      </c>
      <c r="J45" s="21">
        <v>0</v>
      </c>
      <c r="K45" s="21">
        <v>72.41301311261078</v>
      </c>
      <c r="L45" s="21">
        <v>72.41301311261078</v>
      </c>
      <c r="M45" s="21">
        <v>72.4</v>
      </c>
      <c r="N45" s="43">
        <v>0.9999934844353151</v>
      </c>
    </row>
    <row r="46" spans="1:14" ht="24">
      <c r="A46" s="19"/>
      <c r="B46" s="20" t="s">
        <v>59</v>
      </c>
      <c r="C46" s="7">
        <v>0.31</v>
      </c>
      <c r="D46" s="35">
        <v>0.704</v>
      </c>
      <c r="E46" s="35">
        <v>2.576893</v>
      </c>
      <c r="F46" s="35">
        <v>0.273197218510819</v>
      </c>
      <c r="G46" s="7"/>
      <c r="H46" s="7">
        <v>0.581</v>
      </c>
      <c r="I46" s="21">
        <v>367.356</v>
      </c>
      <c r="J46" s="21">
        <v>312.253</v>
      </c>
      <c r="K46" s="21">
        <v>504.74023253724187</v>
      </c>
      <c r="L46" s="21">
        <v>504.74023253724187</v>
      </c>
      <c r="M46" s="21">
        <v>817</v>
      </c>
      <c r="N46" s="43">
        <v>1.0000060203812717</v>
      </c>
    </row>
    <row r="47" spans="1:14" ht="12">
      <c r="A47" s="19"/>
      <c r="B47" s="20" t="s">
        <v>60</v>
      </c>
      <c r="C47" s="7">
        <v>0.511</v>
      </c>
      <c r="D47" s="35">
        <v>1.323</v>
      </c>
      <c r="E47" s="35">
        <v>1.72962</v>
      </c>
      <c r="F47" s="35">
        <v>0.764907898844833</v>
      </c>
      <c r="G47" s="7"/>
      <c r="H47" s="7">
        <v>0.208</v>
      </c>
      <c r="I47" s="21">
        <v>0</v>
      </c>
      <c r="J47" s="21">
        <v>0</v>
      </c>
      <c r="K47" s="21">
        <v>292.3838867282548</v>
      </c>
      <c r="L47" s="21">
        <v>292.3838867282548</v>
      </c>
      <c r="M47" s="21">
        <v>292.4</v>
      </c>
      <c r="N47" s="43">
        <v>1.0000129559222755</v>
      </c>
    </row>
    <row r="48" spans="1:14" ht="12">
      <c r="A48" s="19"/>
      <c r="B48" s="20" t="s">
        <v>61</v>
      </c>
      <c r="C48" s="7">
        <v>0.557</v>
      </c>
      <c r="D48" s="35">
        <v>0.696</v>
      </c>
      <c r="E48" s="35">
        <v>1.65726</v>
      </c>
      <c r="F48" s="35">
        <v>0.4199703124434307</v>
      </c>
      <c r="G48" s="7"/>
      <c r="H48" s="7">
        <v>0.535</v>
      </c>
      <c r="I48" s="21">
        <v>233.848</v>
      </c>
      <c r="J48" s="21">
        <v>198.771</v>
      </c>
      <c r="K48" s="21">
        <v>554.6537189960948</v>
      </c>
      <c r="L48" s="21">
        <v>554.6537189960948</v>
      </c>
      <c r="M48" s="21">
        <v>753.4</v>
      </c>
      <c r="N48" s="43">
        <v>0.9999809698949078</v>
      </c>
    </row>
    <row r="49" spans="1:14" ht="12">
      <c r="A49" s="19"/>
      <c r="B49" s="20" t="s">
        <v>46</v>
      </c>
      <c r="C49" s="7">
        <v>0.272</v>
      </c>
      <c r="D49" s="35">
        <v>2.532</v>
      </c>
      <c r="E49" s="35">
        <v>2.766171</v>
      </c>
      <c r="F49" s="35">
        <v>0.9153447129624308</v>
      </c>
      <c r="G49" s="7"/>
      <c r="H49" s="7">
        <v>0.064</v>
      </c>
      <c r="I49" s="21">
        <v>0</v>
      </c>
      <c r="J49" s="21">
        <v>0</v>
      </c>
      <c r="K49" s="21">
        <v>89.62843502566506</v>
      </c>
      <c r="L49" s="21">
        <v>89.62843502566506</v>
      </c>
      <c r="M49" s="21">
        <v>89.6</v>
      </c>
      <c r="N49" s="43">
        <v>0.9999731427279869</v>
      </c>
    </row>
    <row r="50" spans="1:14" ht="12">
      <c r="A50" s="19"/>
      <c r="B50" s="20" t="s">
        <v>62</v>
      </c>
      <c r="C50" s="7">
        <v>0.293</v>
      </c>
      <c r="D50" s="35">
        <v>0.951</v>
      </c>
      <c r="E50" s="35">
        <v>2.6548360000000004</v>
      </c>
      <c r="F50" s="35">
        <v>0.35821421737538583</v>
      </c>
      <c r="G50" s="7"/>
      <c r="H50" s="7">
        <v>0.499</v>
      </c>
      <c r="I50" s="21">
        <v>264.655</v>
      </c>
      <c r="J50" s="21">
        <v>224.957</v>
      </c>
      <c r="K50" s="21">
        <v>477.53148419741456</v>
      </c>
      <c r="L50" s="21">
        <v>477.53148419741456</v>
      </c>
      <c r="M50" s="21">
        <v>702.5</v>
      </c>
      <c r="N50" s="43">
        <v>1.0000105207110737</v>
      </c>
    </row>
    <row r="51" spans="1:14" ht="24">
      <c r="A51" s="22"/>
      <c r="B51" s="20" t="s">
        <v>63</v>
      </c>
      <c r="C51" s="7">
        <v>0.833</v>
      </c>
      <c r="D51" s="35">
        <v>0.544</v>
      </c>
      <c r="E51" s="35">
        <v>1.391337</v>
      </c>
      <c r="F51" s="35">
        <v>0.3909908239341008</v>
      </c>
      <c r="G51" s="7"/>
      <c r="H51" s="7">
        <v>0.706</v>
      </c>
      <c r="I51" s="21">
        <v>340.868</v>
      </c>
      <c r="J51" s="21">
        <v>289.738</v>
      </c>
      <c r="K51" s="21">
        <v>703.4808905804302</v>
      </c>
      <c r="L51" s="21">
        <v>703.4808905804302</v>
      </c>
      <c r="M51" s="21">
        <v>993.2</v>
      </c>
      <c r="N51" s="43">
        <v>0.9999884169170237</v>
      </c>
    </row>
    <row r="52" spans="1:14" ht="12">
      <c r="A52" s="22"/>
      <c r="B52" s="20" t="s">
        <v>64</v>
      </c>
      <c r="C52" s="7">
        <v>0.746</v>
      </c>
      <c r="D52" s="35">
        <v>1.227</v>
      </c>
      <c r="E52" s="35">
        <v>1.4534460000000002</v>
      </c>
      <c r="F52" s="35">
        <v>0.8442006101361866</v>
      </c>
      <c r="G52" s="7"/>
      <c r="H52" s="7">
        <v>0.169</v>
      </c>
      <c r="I52" s="21">
        <v>0</v>
      </c>
      <c r="J52" s="21">
        <v>0</v>
      </c>
      <c r="K52" s="21">
        <v>237.70990577610587</v>
      </c>
      <c r="L52" s="21">
        <v>237.70990577610587</v>
      </c>
      <c r="M52" s="21">
        <v>237.7</v>
      </c>
      <c r="N52" s="43">
        <v>0.9999935075744177</v>
      </c>
    </row>
    <row r="53" spans="1:14" ht="12">
      <c r="A53" s="19"/>
      <c r="B53" s="20" t="s">
        <v>65</v>
      </c>
      <c r="C53" s="7">
        <v>0.51</v>
      </c>
      <c r="D53" s="35">
        <v>1.401</v>
      </c>
      <c r="E53" s="35">
        <v>1.7314289999999999</v>
      </c>
      <c r="F53" s="35">
        <v>0.8091582155548972</v>
      </c>
      <c r="G53" s="7"/>
      <c r="H53" s="7">
        <v>0.169</v>
      </c>
      <c r="I53" s="21">
        <v>0</v>
      </c>
      <c r="J53" s="21">
        <v>0</v>
      </c>
      <c r="K53" s="21">
        <v>237.13307388427282</v>
      </c>
      <c r="L53" s="21">
        <v>237.13307388427282</v>
      </c>
      <c r="M53" s="21">
        <v>237.1</v>
      </c>
      <c r="N53" s="43">
        <v>0.999973382544283</v>
      </c>
    </row>
    <row r="54" spans="1:14" ht="12">
      <c r="A54" s="19"/>
      <c r="B54" s="20" t="s">
        <v>66</v>
      </c>
      <c r="C54" s="7">
        <v>0.196</v>
      </c>
      <c r="D54" s="35">
        <v>1.485</v>
      </c>
      <c r="E54" s="35">
        <v>3.378691</v>
      </c>
      <c r="F54" s="35">
        <v>0.43951932863940507</v>
      </c>
      <c r="G54" s="7"/>
      <c r="H54" s="7">
        <v>0.371</v>
      </c>
      <c r="I54" s="21">
        <v>149.545</v>
      </c>
      <c r="J54" s="21">
        <v>127.113</v>
      </c>
      <c r="K54" s="21">
        <v>395.17372240127406</v>
      </c>
      <c r="L54" s="21">
        <v>395.17372240127406</v>
      </c>
      <c r="M54" s="21">
        <v>522.3</v>
      </c>
      <c r="N54" s="43">
        <v>1.0000142485671735</v>
      </c>
    </row>
    <row r="55" spans="1:14" ht="12">
      <c r="A55" s="19"/>
      <c r="B55" s="20" t="s">
        <v>67</v>
      </c>
      <c r="C55" s="7">
        <v>6.098</v>
      </c>
      <c r="D55" s="35">
        <v>2.129</v>
      </c>
      <c r="E55" s="35">
        <v>0.9288270000000002</v>
      </c>
      <c r="F55" s="35">
        <v>2.292138363764188</v>
      </c>
      <c r="G55" s="7"/>
      <c r="H55" s="7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43">
        <v>2.292138363764188</v>
      </c>
    </row>
    <row r="56" spans="1:14" ht="24">
      <c r="A56" s="19"/>
      <c r="B56" s="20" t="s">
        <v>68</v>
      </c>
      <c r="C56" s="7">
        <v>0.675</v>
      </c>
      <c r="D56" s="35">
        <v>0.778</v>
      </c>
      <c r="E56" s="35">
        <v>1.5167610000000002</v>
      </c>
      <c r="F56" s="35">
        <v>0.5129351295293061</v>
      </c>
      <c r="G56" s="7"/>
      <c r="H56" s="7">
        <v>0.499</v>
      </c>
      <c r="I56" s="21">
        <v>125.432</v>
      </c>
      <c r="J56" s="21">
        <v>106.617</v>
      </c>
      <c r="K56" s="21">
        <v>595.0830898664066</v>
      </c>
      <c r="L56" s="21">
        <v>595.0830898664066</v>
      </c>
      <c r="M56" s="21">
        <v>701.7</v>
      </c>
      <c r="N56" s="43">
        <v>0.9999999376218269</v>
      </c>
    </row>
    <row r="57" spans="1:14" ht="12">
      <c r="A57" s="19"/>
      <c r="B57" s="20" t="s">
        <v>69</v>
      </c>
      <c r="C57" s="7">
        <v>0.429</v>
      </c>
      <c r="D57" s="35">
        <v>0.789</v>
      </c>
      <c r="E57" s="35">
        <v>2.21664</v>
      </c>
      <c r="F57" s="35">
        <v>0.35594413165872674</v>
      </c>
      <c r="G57" s="7"/>
      <c r="H57" s="7">
        <v>0.612</v>
      </c>
      <c r="I57" s="21">
        <v>326.577</v>
      </c>
      <c r="J57" s="21">
        <v>277.59</v>
      </c>
      <c r="K57" s="21">
        <v>584.2364101377744</v>
      </c>
      <c r="L57" s="21">
        <v>584.2364101377744</v>
      </c>
      <c r="M57" s="21">
        <v>861.8</v>
      </c>
      <c r="N57" s="43">
        <v>0.999980263305908</v>
      </c>
    </row>
    <row r="58" spans="1:14" ht="12">
      <c r="A58" s="19"/>
      <c r="B58" s="20" t="s">
        <v>70</v>
      </c>
      <c r="C58" s="7">
        <v>0.442</v>
      </c>
      <c r="D58" s="35">
        <v>0.63</v>
      </c>
      <c r="E58" s="35">
        <v>2.189803</v>
      </c>
      <c r="F58" s="35">
        <v>0.2876971124799811</v>
      </c>
      <c r="G58" s="7"/>
      <c r="H58" s="7">
        <v>0.689</v>
      </c>
      <c r="I58" s="21">
        <v>425.351</v>
      </c>
      <c r="J58" s="21">
        <v>361.548</v>
      </c>
      <c r="K58" s="21">
        <v>608.5951453395105</v>
      </c>
      <c r="L58" s="21">
        <v>608.5951453395105</v>
      </c>
      <c r="M58" s="21">
        <v>970.1</v>
      </c>
      <c r="N58" s="43">
        <v>0.9999683216337054</v>
      </c>
    </row>
    <row r="59" spans="1:14" ht="12">
      <c r="A59" s="19"/>
      <c r="B59" s="20" t="s">
        <v>71</v>
      </c>
      <c r="C59" s="7">
        <v>0.35</v>
      </c>
      <c r="D59" s="35">
        <v>1.163</v>
      </c>
      <c r="E59" s="35">
        <v>2.425377</v>
      </c>
      <c r="F59" s="35">
        <v>0.47951308188376485</v>
      </c>
      <c r="G59" s="7"/>
      <c r="H59" s="7">
        <v>0.442</v>
      </c>
      <c r="I59" s="21">
        <v>143.923</v>
      </c>
      <c r="J59" s="21">
        <v>122.335</v>
      </c>
      <c r="K59" s="21">
        <v>499.39370125510857</v>
      </c>
      <c r="L59" s="21">
        <v>499.39370125510857</v>
      </c>
      <c r="M59" s="21">
        <v>621.7</v>
      </c>
      <c r="N59" s="43">
        <v>0.9999759724333341</v>
      </c>
    </row>
    <row r="60" spans="1:14" ht="24">
      <c r="A60" s="19"/>
      <c r="B60" s="20" t="s">
        <v>72</v>
      </c>
      <c r="C60" s="7">
        <v>0.873</v>
      </c>
      <c r="D60" s="35">
        <v>0.998</v>
      </c>
      <c r="E60" s="35">
        <v>1.3666140000000002</v>
      </c>
      <c r="F60" s="35">
        <v>0.7302720446300125</v>
      </c>
      <c r="G60" s="7"/>
      <c r="H60" s="7">
        <v>0.322</v>
      </c>
      <c r="I60" s="21">
        <v>0</v>
      </c>
      <c r="J60" s="21">
        <v>0</v>
      </c>
      <c r="K60" s="21">
        <v>452.82444997905975</v>
      </c>
      <c r="L60" s="21">
        <v>452.82444997905975</v>
      </c>
      <c r="M60" s="21">
        <v>452.8</v>
      </c>
      <c r="N60" s="43">
        <v>0.9999854362041164</v>
      </c>
    </row>
    <row r="61" spans="1:14" s="55" customFormat="1" ht="24">
      <c r="A61" s="50" t="s">
        <v>73</v>
      </c>
      <c r="B61" s="51" t="s">
        <v>74</v>
      </c>
      <c r="C61" s="63">
        <v>12.635</v>
      </c>
      <c r="D61" s="66">
        <v>0.572</v>
      </c>
      <c r="E61" s="66">
        <v>1.018195</v>
      </c>
      <c r="F61" s="66"/>
      <c r="G61" s="63"/>
      <c r="H61" s="63"/>
      <c r="I61" s="67">
        <v>4786.89</v>
      </c>
      <c r="J61" s="67">
        <v>4068.856</v>
      </c>
      <c r="K61" s="67">
        <v>9543.311717639139</v>
      </c>
      <c r="L61" s="67">
        <v>9543.311717639139</v>
      </c>
      <c r="M61" s="67">
        <v>13612</v>
      </c>
      <c r="N61" s="73">
        <v>1.313698958439618</v>
      </c>
    </row>
    <row r="62" spans="1:14" ht="24">
      <c r="A62" s="19"/>
      <c r="B62" s="20" t="s">
        <v>75</v>
      </c>
      <c r="C62" s="7">
        <v>6.557</v>
      </c>
      <c r="D62" s="35">
        <v>0.586</v>
      </c>
      <c r="E62" s="35">
        <v>0.8531410000000001</v>
      </c>
      <c r="F62" s="35">
        <v>0.6868735648620801</v>
      </c>
      <c r="G62" s="7"/>
      <c r="H62" s="7">
        <v>1.752</v>
      </c>
      <c r="I62" s="21">
        <v>0</v>
      </c>
      <c r="J62" s="21">
        <v>0</v>
      </c>
      <c r="K62" s="21">
        <v>2464.8445213636437</v>
      </c>
      <c r="L62" s="21">
        <v>2464.8445213636437</v>
      </c>
      <c r="M62" s="21">
        <v>2464.8</v>
      </c>
      <c r="N62" s="43">
        <v>0.9999943441398578</v>
      </c>
    </row>
    <row r="63" spans="1:14" ht="12">
      <c r="A63" s="19"/>
      <c r="B63" s="20" t="s">
        <v>76</v>
      </c>
      <c r="C63" s="7">
        <v>0.46</v>
      </c>
      <c r="D63" s="35">
        <v>0.457</v>
      </c>
      <c r="E63" s="35">
        <v>1.950191</v>
      </c>
      <c r="F63" s="35">
        <v>0.23433602144610452</v>
      </c>
      <c r="G63" s="7"/>
      <c r="H63" s="7">
        <v>0.687</v>
      </c>
      <c r="I63" s="21">
        <v>461.595</v>
      </c>
      <c r="J63" s="21">
        <v>392.356</v>
      </c>
      <c r="K63" s="21">
        <v>574.1776844283798</v>
      </c>
      <c r="L63" s="21">
        <v>574.1776844283798</v>
      </c>
      <c r="M63" s="21">
        <v>966.5</v>
      </c>
      <c r="N63" s="43">
        <v>0.9999733160324734</v>
      </c>
    </row>
    <row r="64" spans="1:14" ht="24">
      <c r="A64" s="19"/>
      <c r="B64" s="20" t="s">
        <v>77</v>
      </c>
      <c r="C64" s="7">
        <v>0.277</v>
      </c>
      <c r="D64" s="35">
        <v>0.439</v>
      </c>
      <c r="E64" s="35">
        <v>2.497381</v>
      </c>
      <c r="F64" s="35">
        <v>0.1757841514770874</v>
      </c>
      <c r="G64" s="7"/>
      <c r="H64" s="7">
        <v>0.57</v>
      </c>
      <c r="I64" s="21">
        <v>412.948</v>
      </c>
      <c r="J64" s="21">
        <v>351.006</v>
      </c>
      <c r="K64" s="21">
        <v>451.31716651532116</v>
      </c>
      <c r="L64" s="21">
        <v>451.31716651532116</v>
      </c>
      <c r="M64" s="21">
        <v>802.3</v>
      </c>
      <c r="N64" s="43">
        <v>0.9999762013489332</v>
      </c>
    </row>
    <row r="65" spans="1:14" ht="12">
      <c r="A65" s="19"/>
      <c r="B65" s="20" t="s">
        <v>78</v>
      </c>
      <c r="C65" s="7">
        <v>0.365</v>
      </c>
      <c r="D65" s="35">
        <v>0.89</v>
      </c>
      <c r="E65" s="35">
        <v>2.159907</v>
      </c>
      <c r="F65" s="35">
        <v>0.4120547782844354</v>
      </c>
      <c r="G65" s="7"/>
      <c r="H65" s="7">
        <v>0.464</v>
      </c>
      <c r="I65" s="21">
        <v>208.499</v>
      </c>
      <c r="J65" s="21">
        <v>177.224</v>
      </c>
      <c r="K65" s="21">
        <v>475.0177287523943</v>
      </c>
      <c r="L65" s="21">
        <v>475.0177287523943</v>
      </c>
      <c r="M65" s="21">
        <v>652.2</v>
      </c>
      <c r="N65" s="43">
        <v>0.9999623847731648</v>
      </c>
    </row>
    <row r="66" spans="1:14" ht="12">
      <c r="A66" s="19"/>
      <c r="B66" s="20" t="s">
        <v>79</v>
      </c>
      <c r="C66" s="7">
        <v>0.687</v>
      </c>
      <c r="D66" s="35">
        <v>0.69</v>
      </c>
      <c r="E66" s="35">
        <v>1.3934289999999998</v>
      </c>
      <c r="F66" s="35">
        <v>0.4951813117137651</v>
      </c>
      <c r="G66" s="7"/>
      <c r="H66" s="7">
        <v>0.483</v>
      </c>
      <c r="I66" s="21">
        <v>141.197</v>
      </c>
      <c r="J66" s="21">
        <v>120.017</v>
      </c>
      <c r="K66" s="21">
        <v>560.0016202806032</v>
      </c>
      <c r="L66" s="21">
        <v>560.0016202806032</v>
      </c>
      <c r="M66" s="21">
        <v>680</v>
      </c>
      <c r="N66" s="43">
        <v>0.9999861770467023</v>
      </c>
    </row>
    <row r="67" spans="1:14" ht="12">
      <c r="A67" s="19"/>
      <c r="B67" s="20" t="s">
        <v>80</v>
      </c>
      <c r="C67" s="7">
        <v>0.57</v>
      </c>
      <c r="D67" s="35">
        <v>0.29</v>
      </c>
      <c r="E67" s="35">
        <v>1.5170439999999998</v>
      </c>
      <c r="F67" s="35">
        <v>0.1911612319748142</v>
      </c>
      <c r="G67" s="7"/>
      <c r="H67" s="7">
        <v>0.699</v>
      </c>
      <c r="I67" s="21">
        <v>497.472</v>
      </c>
      <c r="J67" s="21">
        <v>422.851</v>
      </c>
      <c r="K67" s="21">
        <v>561.3386434303534</v>
      </c>
      <c r="L67" s="21">
        <v>561.3386434303534</v>
      </c>
      <c r="M67" s="21">
        <v>984.2</v>
      </c>
      <c r="N67" s="43">
        <v>1.0000085113627135</v>
      </c>
    </row>
    <row r="68" spans="1:14" ht="12">
      <c r="A68" s="19"/>
      <c r="B68" s="20" t="s">
        <v>81</v>
      </c>
      <c r="C68" s="7">
        <v>0.36</v>
      </c>
      <c r="D68" s="35">
        <v>0.824</v>
      </c>
      <c r="E68" s="35">
        <v>2.174606</v>
      </c>
      <c r="F68" s="35">
        <v>0.37891921571080006</v>
      </c>
      <c r="G68" s="7"/>
      <c r="H68" s="7">
        <v>0.486</v>
      </c>
      <c r="I68" s="21">
        <v>243.544</v>
      </c>
      <c r="J68" s="21">
        <v>207.012</v>
      </c>
      <c r="K68" s="21">
        <v>477.1752461768519</v>
      </c>
      <c r="L68" s="21">
        <v>477.1752461768519</v>
      </c>
      <c r="M68" s="21">
        <v>684.2</v>
      </c>
      <c r="N68" s="43">
        <v>1.0000115774658587</v>
      </c>
    </row>
    <row r="69" spans="1:14" ht="12">
      <c r="A69" s="19"/>
      <c r="B69" s="20" t="s">
        <v>82</v>
      </c>
      <c r="C69" s="7">
        <v>0.307</v>
      </c>
      <c r="D69" s="35">
        <v>0.64</v>
      </c>
      <c r="E69" s="35">
        <v>2.359287</v>
      </c>
      <c r="F69" s="35">
        <v>0.27126839591791924</v>
      </c>
      <c r="G69" s="7"/>
      <c r="H69" s="7">
        <v>0.528</v>
      </c>
      <c r="I69" s="21">
        <v>335.046</v>
      </c>
      <c r="J69" s="21">
        <v>284.789</v>
      </c>
      <c r="K69" s="21">
        <v>457.9402946868172</v>
      </c>
      <c r="L69" s="21">
        <v>457.9402946868172</v>
      </c>
      <c r="M69" s="21">
        <v>742.7</v>
      </c>
      <c r="N69" s="43">
        <v>0.9999712574093036</v>
      </c>
    </row>
    <row r="70" spans="1:14" ht="24">
      <c r="A70" s="19"/>
      <c r="B70" s="20" t="s">
        <v>83</v>
      </c>
      <c r="C70" s="7">
        <v>0.604</v>
      </c>
      <c r="D70" s="35">
        <v>0.369</v>
      </c>
      <c r="E70" s="35">
        <v>1.4760399999999998</v>
      </c>
      <c r="F70" s="35">
        <v>0.24999322511585054</v>
      </c>
      <c r="G70" s="7"/>
      <c r="H70" s="7">
        <v>0.669</v>
      </c>
      <c r="I70" s="21">
        <v>439.092</v>
      </c>
      <c r="J70" s="21">
        <v>373.228</v>
      </c>
      <c r="K70" s="21">
        <v>567.6732612786897</v>
      </c>
      <c r="L70" s="21">
        <v>567.6732612786897</v>
      </c>
      <c r="M70" s="21">
        <v>940.9</v>
      </c>
      <c r="N70" s="43">
        <v>0.9999989946154808</v>
      </c>
    </row>
    <row r="71" spans="1:14" ht="12">
      <c r="A71" s="19"/>
      <c r="B71" s="20" t="s">
        <v>84</v>
      </c>
      <c r="C71" s="7">
        <v>0.368</v>
      </c>
      <c r="D71" s="35">
        <v>0.454</v>
      </c>
      <c r="E71" s="35">
        <v>2.151238</v>
      </c>
      <c r="F71" s="35">
        <v>0.21104127018953736</v>
      </c>
      <c r="G71" s="7"/>
      <c r="H71" s="7">
        <v>0.625</v>
      </c>
      <c r="I71" s="21">
        <v>433.295</v>
      </c>
      <c r="J71" s="21">
        <v>368.301</v>
      </c>
      <c r="K71" s="21">
        <v>510.58867854312246</v>
      </c>
      <c r="L71" s="21">
        <v>510.58867854312246</v>
      </c>
      <c r="M71" s="21">
        <v>878.9</v>
      </c>
      <c r="N71" s="43">
        <v>1.0000092653306856</v>
      </c>
    </row>
    <row r="72" spans="1:14" ht="24">
      <c r="A72" s="19"/>
      <c r="B72" s="20" t="s">
        <v>85</v>
      </c>
      <c r="C72" s="7">
        <v>0.432</v>
      </c>
      <c r="D72" s="35">
        <v>0.399</v>
      </c>
      <c r="E72" s="35">
        <v>2.0014529999999997</v>
      </c>
      <c r="F72" s="35">
        <v>0.1993551684701065</v>
      </c>
      <c r="G72" s="7"/>
      <c r="H72" s="7">
        <v>0.692</v>
      </c>
      <c r="I72" s="21">
        <v>487.453</v>
      </c>
      <c r="J72" s="21">
        <v>414.335</v>
      </c>
      <c r="K72" s="21">
        <v>559.7858659204843</v>
      </c>
      <c r="L72" s="21">
        <v>559.7858659204843</v>
      </c>
      <c r="M72" s="21">
        <v>974.1</v>
      </c>
      <c r="N72" s="43">
        <v>0.9999828499809671</v>
      </c>
    </row>
    <row r="73" spans="1:14" ht="12">
      <c r="A73" s="19"/>
      <c r="B73" s="20" t="s">
        <v>86</v>
      </c>
      <c r="C73" s="7">
        <v>0.565</v>
      </c>
      <c r="D73" s="35">
        <v>0.538</v>
      </c>
      <c r="E73" s="35">
        <v>1.5236770000000002</v>
      </c>
      <c r="F73" s="35">
        <v>0.35309320807493977</v>
      </c>
      <c r="G73" s="7"/>
      <c r="H73" s="7">
        <v>0.557</v>
      </c>
      <c r="I73" s="21">
        <v>299.101</v>
      </c>
      <c r="J73" s="21">
        <v>254.236</v>
      </c>
      <c r="K73" s="21">
        <v>529.4225376020744</v>
      </c>
      <c r="L73" s="21">
        <v>529.4225376020744</v>
      </c>
      <c r="M73" s="21">
        <v>783.7</v>
      </c>
      <c r="N73" s="43">
        <v>1.0000342270332556</v>
      </c>
    </row>
    <row r="74" spans="1:14" ht="12">
      <c r="A74" s="19"/>
      <c r="B74" s="20" t="s">
        <v>87</v>
      </c>
      <c r="C74" s="7">
        <v>0.275</v>
      </c>
      <c r="D74" s="35">
        <v>0.693</v>
      </c>
      <c r="E74" s="35">
        <v>2.507859</v>
      </c>
      <c r="F74" s="35">
        <v>0.2763313248472103</v>
      </c>
      <c r="G74" s="7"/>
      <c r="H74" s="7">
        <v>0.499</v>
      </c>
      <c r="I74" s="21">
        <v>314.109</v>
      </c>
      <c r="J74" s="21">
        <v>266.993</v>
      </c>
      <c r="K74" s="21">
        <v>435.30168575906487</v>
      </c>
      <c r="L74" s="21">
        <v>435.30168575906487</v>
      </c>
      <c r="M74" s="21">
        <v>702.3</v>
      </c>
      <c r="N74" s="43">
        <v>1.0000054759772143</v>
      </c>
    </row>
    <row r="75" spans="1:14" ht="24">
      <c r="A75" s="19"/>
      <c r="B75" s="20" t="s">
        <v>88</v>
      </c>
      <c r="C75" s="7">
        <v>0.156</v>
      </c>
      <c r="D75" s="35">
        <v>0.407</v>
      </c>
      <c r="E75" s="35">
        <v>3.625849</v>
      </c>
      <c r="F75" s="35">
        <v>0.11224957244496392</v>
      </c>
      <c r="G75" s="7"/>
      <c r="H75" s="7">
        <v>0.502</v>
      </c>
      <c r="I75" s="21">
        <v>388.218</v>
      </c>
      <c r="J75" s="21">
        <v>329.985</v>
      </c>
      <c r="K75" s="21">
        <v>376.6074637088457</v>
      </c>
      <c r="L75" s="21">
        <v>376.6074637088457</v>
      </c>
      <c r="M75" s="21">
        <v>706.6</v>
      </c>
      <c r="N75" s="43">
        <v>1.0000094684645506</v>
      </c>
    </row>
    <row r="76" spans="1:14" ht="12">
      <c r="A76" s="19"/>
      <c r="B76" s="20" t="s">
        <v>89</v>
      </c>
      <c r="C76" s="7">
        <v>0.652</v>
      </c>
      <c r="D76" s="35">
        <v>0.719</v>
      </c>
      <c r="E76" s="35">
        <v>1.4259910000000002</v>
      </c>
      <c r="F76" s="35">
        <v>0.5042107558883611</v>
      </c>
      <c r="G76" s="7"/>
      <c r="H76" s="7">
        <v>0.461</v>
      </c>
      <c r="I76" s="21">
        <v>125.321</v>
      </c>
      <c r="J76" s="21">
        <v>106.523</v>
      </c>
      <c r="K76" s="21">
        <v>542.1193191924915</v>
      </c>
      <c r="L76" s="21">
        <v>542.1193191924915</v>
      </c>
      <c r="M76" s="21">
        <v>648.6</v>
      </c>
      <c r="N76" s="43">
        <v>0.9999676533586601</v>
      </c>
    </row>
    <row r="77" spans="1:14" s="55" customFormat="1" ht="24">
      <c r="A77" s="50" t="s">
        <v>90</v>
      </c>
      <c r="B77" s="51" t="s">
        <v>91</v>
      </c>
      <c r="C77" s="63">
        <v>7.039999999999999</v>
      </c>
      <c r="D77" s="66">
        <v>0.657</v>
      </c>
      <c r="E77" s="66">
        <v>1.0507570000000002</v>
      </c>
      <c r="F77" s="66"/>
      <c r="G77" s="63"/>
      <c r="H77" s="63"/>
      <c r="I77" s="67">
        <v>2266.887</v>
      </c>
      <c r="J77" s="67">
        <v>1926.855</v>
      </c>
      <c r="K77" s="67">
        <v>6030.5131437395385</v>
      </c>
      <c r="L77" s="67">
        <v>6030.5131437395385</v>
      </c>
      <c r="M77" s="67">
        <v>7957.3</v>
      </c>
      <c r="N77" s="73">
        <v>1.389709798696746</v>
      </c>
    </row>
    <row r="78" spans="1:14" ht="12">
      <c r="A78" s="19"/>
      <c r="B78" s="20" t="s">
        <v>92</v>
      </c>
      <c r="C78" s="7">
        <v>0.574</v>
      </c>
      <c r="D78" s="35">
        <v>0.681</v>
      </c>
      <c r="E78" s="35">
        <v>1.3869300000000002</v>
      </c>
      <c r="F78" s="35">
        <v>0.49101252406393975</v>
      </c>
      <c r="G78" s="7"/>
      <c r="H78" s="7">
        <v>0.405</v>
      </c>
      <c r="I78" s="21">
        <v>122.092</v>
      </c>
      <c r="J78" s="21">
        <v>103.778</v>
      </c>
      <c r="K78" s="21">
        <v>466.409024166561</v>
      </c>
      <c r="L78" s="21">
        <v>466.409024166561</v>
      </c>
      <c r="M78" s="21">
        <v>570.2</v>
      </c>
      <c r="N78" s="43">
        <v>1.0000115831059466</v>
      </c>
    </row>
    <row r="79" spans="1:14" ht="24">
      <c r="A79" s="19"/>
      <c r="B79" s="20" t="s">
        <v>93</v>
      </c>
      <c r="C79" s="7">
        <v>2.837</v>
      </c>
      <c r="D79" s="35">
        <v>0.474</v>
      </c>
      <c r="E79" s="35">
        <v>0.858702</v>
      </c>
      <c r="F79" s="35">
        <v>0.5519959194225703</v>
      </c>
      <c r="G79" s="7"/>
      <c r="H79" s="7">
        <v>1.091</v>
      </c>
      <c r="I79" s="21">
        <v>164.56</v>
      </c>
      <c r="J79" s="21">
        <v>139.876</v>
      </c>
      <c r="K79" s="21">
        <v>1395.8989472246149</v>
      </c>
      <c r="L79" s="21">
        <v>1395.8989472246149</v>
      </c>
      <c r="M79" s="21">
        <v>1535.8</v>
      </c>
      <c r="N79" s="43">
        <v>1.0000073081968308</v>
      </c>
    </row>
    <row r="80" spans="1:14" ht="24">
      <c r="A80" s="19"/>
      <c r="B80" s="20" t="s">
        <v>94</v>
      </c>
      <c r="C80" s="7">
        <v>0.26</v>
      </c>
      <c r="D80" s="35">
        <v>0.78</v>
      </c>
      <c r="E80" s="35">
        <v>2.4182170000000003</v>
      </c>
      <c r="F80" s="35">
        <v>0.3225516982140147</v>
      </c>
      <c r="G80" s="7"/>
      <c r="H80" s="7">
        <v>0.426</v>
      </c>
      <c r="I80" s="21">
        <v>245.468</v>
      </c>
      <c r="J80" s="21">
        <v>208.648</v>
      </c>
      <c r="K80" s="21">
        <v>390.7131309092755</v>
      </c>
      <c r="L80" s="21">
        <v>390.7131309092755</v>
      </c>
      <c r="M80" s="21">
        <v>599.4</v>
      </c>
      <c r="N80" s="43">
        <v>1.000043933111684</v>
      </c>
    </row>
    <row r="81" spans="1:14" ht="12">
      <c r="A81" s="19"/>
      <c r="B81" s="20" t="s">
        <v>95</v>
      </c>
      <c r="C81" s="7">
        <v>0.396</v>
      </c>
      <c r="D81" s="35">
        <v>0.641</v>
      </c>
      <c r="E81" s="35">
        <v>1.956057</v>
      </c>
      <c r="F81" s="35">
        <v>0.3277000619102613</v>
      </c>
      <c r="G81" s="7"/>
      <c r="H81" s="7">
        <v>0.521</v>
      </c>
      <c r="I81" s="21">
        <v>296.803</v>
      </c>
      <c r="J81" s="21">
        <v>252.283</v>
      </c>
      <c r="K81" s="21">
        <v>480.5137965010905</v>
      </c>
      <c r="L81" s="21">
        <v>480.5137965010905</v>
      </c>
      <c r="M81" s="21">
        <v>732.8</v>
      </c>
      <c r="N81" s="43">
        <v>1.0000029390304772</v>
      </c>
    </row>
    <row r="82" spans="1:14" ht="24">
      <c r="A82" s="19"/>
      <c r="B82" s="20" t="s">
        <v>96</v>
      </c>
      <c r="C82" s="7">
        <v>0.507</v>
      </c>
      <c r="D82" s="35">
        <v>0.667</v>
      </c>
      <c r="E82" s="35">
        <v>1.474365</v>
      </c>
      <c r="F82" s="35">
        <v>0.4523981510684261</v>
      </c>
      <c r="G82" s="7"/>
      <c r="H82" s="7">
        <v>0.409</v>
      </c>
      <c r="I82" s="21">
        <v>155.256</v>
      </c>
      <c r="J82" s="21">
        <v>131.968</v>
      </c>
      <c r="K82" s="21">
        <v>444.0309298977521</v>
      </c>
      <c r="L82" s="21">
        <v>444.0309298977521</v>
      </c>
      <c r="M82" s="21">
        <v>576</v>
      </c>
      <c r="N82" s="43">
        <v>1.000001017345587</v>
      </c>
    </row>
    <row r="83" spans="1:14" ht="12">
      <c r="A83" s="19"/>
      <c r="B83" s="20" t="s">
        <v>97</v>
      </c>
      <c r="C83" s="7">
        <v>0.232</v>
      </c>
      <c r="D83" s="35">
        <v>1.423</v>
      </c>
      <c r="E83" s="35">
        <v>2.5860849999999997</v>
      </c>
      <c r="F83" s="35">
        <v>0.5502526019059699</v>
      </c>
      <c r="G83" s="7"/>
      <c r="H83" s="7">
        <v>0.27</v>
      </c>
      <c r="I83" s="21">
        <v>42</v>
      </c>
      <c r="J83" s="21">
        <v>35.7</v>
      </c>
      <c r="K83" s="21">
        <v>344.00230932334586</v>
      </c>
      <c r="L83" s="21">
        <v>344.00230932334586</v>
      </c>
      <c r="M83" s="21">
        <v>379.7</v>
      </c>
      <c r="N83" s="43">
        <v>0.9999972646672388</v>
      </c>
    </row>
    <row r="84" spans="1:14" ht="12">
      <c r="A84" s="19"/>
      <c r="B84" s="20" t="s">
        <v>98</v>
      </c>
      <c r="C84" s="7">
        <v>0.247</v>
      </c>
      <c r="D84" s="35">
        <v>0.488</v>
      </c>
      <c r="E84" s="35">
        <v>2.491485</v>
      </c>
      <c r="F84" s="35">
        <v>0.1958671234223766</v>
      </c>
      <c r="G84" s="7"/>
      <c r="H84" s="7">
        <v>0.495</v>
      </c>
      <c r="I84" s="21">
        <v>349.964</v>
      </c>
      <c r="J84" s="21">
        <v>297.469</v>
      </c>
      <c r="K84" s="21">
        <v>398.8798253337507</v>
      </c>
      <c r="L84" s="21">
        <v>398.8798253337507</v>
      </c>
      <c r="M84" s="21">
        <v>696.3</v>
      </c>
      <c r="N84" s="43">
        <v>0.9999436172581178</v>
      </c>
    </row>
    <row r="85" spans="1:14" ht="24">
      <c r="A85" s="19"/>
      <c r="B85" s="20" t="s">
        <v>99</v>
      </c>
      <c r="C85" s="7">
        <v>0.205</v>
      </c>
      <c r="D85" s="35">
        <v>0.655</v>
      </c>
      <c r="E85" s="35">
        <v>2.7941269999999996</v>
      </c>
      <c r="F85" s="35">
        <v>0.23442026794057683</v>
      </c>
      <c r="G85" s="7"/>
      <c r="H85" s="7">
        <v>0.439</v>
      </c>
      <c r="I85" s="21">
        <v>294.663</v>
      </c>
      <c r="J85" s="21">
        <v>250.464</v>
      </c>
      <c r="K85" s="21">
        <v>366.6057106979156</v>
      </c>
      <c r="L85" s="21">
        <v>366.6057106979156</v>
      </c>
      <c r="M85" s="21">
        <v>617.1</v>
      </c>
      <c r="N85" s="43">
        <v>1.000037579021255</v>
      </c>
    </row>
    <row r="86" spans="1:14" ht="12">
      <c r="A86" s="19"/>
      <c r="B86" s="20" t="s">
        <v>100</v>
      </c>
      <c r="C86" s="7">
        <v>0.292</v>
      </c>
      <c r="D86" s="35">
        <v>0.665</v>
      </c>
      <c r="E86" s="35">
        <v>2.267233</v>
      </c>
      <c r="F86" s="35">
        <v>0.29330906880766117</v>
      </c>
      <c r="G86" s="7"/>
      <c r="H86" s="7">
        <v>0.468</v>
      </c>
      <c r="I86" s="21">
        <v>285.709</v>
      </c>
      <c r="J86" s="21">
        <v>242.853</v>
      </c>
      <c r="K86" s="21">
        <v>415.4901522365873</v>
      </c>
      <c r="L86" s="21">
        <v>415.4901522365873</v>
      </c>
      <c r="M86" s="21">
        <v>658.3</v>
      </c>
      <c r="N86" s="43">
        <v>0.9999536787249121</v>
      </c>
    </row>
    <row r="87" spans="1:14" ht="12">
      <c r="A87" s="19"/>
      <c r="B87" s="20" t="s">
        <v>101</v>
      </c>
      <c r="C87" s="7">
        <v>0.664</v>
      </c>
      <c r="D87" s="35">
        <v>0.882</v>
      </c>
      <c r="E87" s="35">
        <v>1.297083</v>
      </c>
      <c r="F87" s="35">
        <v>0.6799873254063156</v>
      </c>
      <c r="G87" s="7"/>
      <c r="H87" s="7">
        <v>0.276</v>
      </c>
      <c r="I87" s="21">
        <v>0</v>
      </c>
      <c r="J87" s="21">
        <v>0</v>
      </c>
      <c r="K87" s="21">
        <v>387.8348445150724</v>
      </c>
      <c r="L87" s="21">
        <v>387.8348445150724</v>
      </c>
      <c r="M87" s="21">
        <v>387.8</v>
      </c>
      <c r="N87" s="43">
        <v>0.9999712488792047</v>
      </c>
    </row>
    <row r="88" spans="1:14" ht="24">
      <c r="A88" s="19"/>
      <c r="B88" s="20" t="s">
        <v>102</v>
      </c>
      <c r="C88" s="7">
        <v>0.436</v>
      </c>
      <c r="D88" s="35">
        <v>1.033</v>
      </c>
      <c r="E88" s="35">
        <v>1.879767</v>
      </c>
      <c r="F88" s="35">
        <v>0.5495361925174769</v>
      </c>
      <c r="G88" s="7"/>
      <c r="H88" s="7">
        <v>0.369</v>
      </c>
      <c r="I88" s="21">
        <v>58.199</v>
      </c>
      <c r="J88" s="21">
        <v>49.469</v>
      </c>
      <c r="K88" s="21">
        <v>470.0413599198709</v>
      </c>
      <c r="L88" s="21">
        <v>470.0413599198709</v>
      </c>
      <c r="M88" s="21">
        <v>519.5</v>
      </c>
      <c r="N88" s="43">
        <v>0.9999910169857806</v>
      </c>
    </row>
    <row r="89" spans="1:14" ht="12">
      <c r="A89" s="19"/>
      <c r="B89" s="20" t="s">
        <v>39</v>
      </c>
      <c r="C89" s="7">
        <v>0.39</v>
      </c>
      <c r="D89" s="35">
        <v>0.722</v>
      </c>
      <c r="E89" s="35">
        <v>1.9691739999999998</v>
      </c>
      <c r="F89" s="35">
        <v>0.366651194866477</v>
      </c>
      <c r="G89" s="7"/>
      <c r="H89" s="7">
        <v>0.486</v>
      </c>
      <c r="I89" s="21">
        <v>252.173</v>
      </c>
      <c r="J89" s="21">
        <v>214.347</v>
      </c>
      <c r="K89" s="21">
        <v>470.0931130137013</v>
      </c>
      <c r="L89" s="21">
        <v>470.0931130137013</v>
      </c>
      <c r="M89" s="21">
        <v>684.4</v>
      </c>
      <c r="N89" s="43">
        <v>0.999962881296968</v>
      </c>
    </row>
    <row r="90" spans="1:14" s="55" customFormat="1" ht="12">
      <c r="A90" s="50" t="s">
        <v>103</v>
      </c>
      <c r="B90" s="51" t="s">
        <v>104</v>
      </c>
      <c r="C90" s="63">
        <v>12.008999999999999</v>
      </c>
      <c r="D90" s="66">
        <v>0.603</v>
      </c>
      <c r="E90" s="66">
        <v>1.020607</v>
      </c>
      <c r="F90" s="66"/>
      <c r="G90" s="63"/>
      <c r="H90" s="63"/>
      <c r="I90" s="67">
        <v>4228.630000000001</v>
      </c>
      <c r="J90" s="67">
        <v>3594.3360000000002</v>
      </c>
      <c r="K90" s="67">
        <v>8003.855101417089</v>
      </c>
      <c r="L90" s="67">
        <v>8003.855101417089</v>
      </c>
      <c r="M90" s="67">
        <v>11597.9</v>
      </c>
      <c r="N90" s="73">
        <v>1.2632906276403435</v>
      </c>
    </row>
    <row r="91" spans="1:14" ht="12">
      <c r="A91" s="19"/>
      <c r="B91" s="20" t="s">
        <v>105</v>
      </c>
      <c r="C91" s="7">
        <v>1.001</v>
      </c>
      <c r="D91" s="35">
        <v>0.371</v>
      </c>
      <c r="E91" s="35">
        <v>1.106684</v>
      </c>
      <c r="F91" s="35">
        <v>0.33523571317557677</v>
      </c>
      <c r="G91" s="7"/>
      <c r="H91" s="7">
        <v>0.736</v>
      </c>
      <c r="I91" s="21">
        <v>412.725</v>
      </c>
      <c r="J91" s="21">
        <v>350.816</v>
      </c>
      <c r="K91" s="21">
        <v>685.4450800600033</v>
      </c>
      <c r="L91" s="21">
        <v>685.4450800600033</v>
      </c>
      <c r="M91" s="21">
        <v>1036.3</v>
      </c>
      <c r="N91" s="43">
        <v>1.0000249672468193</v>
      </c>
    </row>
    <row r="92" spans="1:14" ht="12">
      <c r="A92" s="19"/>
      <c r="B92" s="20" t="s">
        <v>106</v>
      </c>
      <c r="C92" s="7">
        <v>0.433</v>
      </c>
      <c r="D92" s="35">
        <v>0.643</v>
      </c>
      <c r="E92" s="35">
        <v>1.7724040000000003</v>
      </c>
      <c r="F92" s="35">
        <v>0.3627841056553697</v>
      </c>
      <c r="G92" s="7"/>
      <c r="H92" s="7">
        <v>0.489</v>
      </c>
      <c r="I92" s="21">
        <v>256.176</v>
      </c>
      <c r="J92" s="21">
        <v>217.75</v>
      </c>
      <c r="K92" s="21">
        <v>470.3966764787757</v>
      </c>
      <c r="L92" s="21">
        <v>470.3966764787757</v>
      </c>
      <c r="M92" s="21">
        <v>688.1</v>
      </c>
      <c r="N92" s="43">
        <v>0.9999567781184091</v>
      </c>
    </row>
    <row r="93" spans="1:14" ht="12">
      <c r="A93" s="19"/>
      <c r="B93" s="20" t="s">
        <v>107</v>
      </c>
      <c r="C93" s="7">
        <v>3.28</v>
      </c>
      <c r="D93" s="35">
        <v>0.797</v>
      </c>
      <c r="E93" s="35">
        <v>0.84257</v>
      </c>
      <c r="F93" s="35">
        <v>0.9459154728983942</v>
      </c>
      <c r="G93" s="7"/>
      <c r="H93" s="7">
        <v>0.149</v>
      </c>
      <c r="I93" s="21">
        <v>0</v>
      </c>
      <c r="J93" s="21">
        <v>0</v>
      </c>
      <c r="K93" s="21">
        <v>210.32779608880847</v>
      </c>
      <c r="L93" s="21">
        <v>210.32779608880847</v>
      </c>
      <c r="M93" s="21">
        <v>210.3</v>
      </c>
      <c r="N93" s="43">
        <v>0.9999928524030279</v>
      </c>
    </row>
    <row r="94" spans="1:14" ht="24">
      <c r="A94" s="19"/>
      <c r="B94" s="20" t="s">
        <v>108</v>
      </c>
      <c r="C94" s="7">
        <v>0.395</v>
      </c>
      <c r="D94" s="35">
        <v>0.594</v>
      </c>
      <c r="E94" s="35">
        <v>1.850574</v>
      </c>
      <c r="F94" s="35">
        <v>0.3209814900674061</v>
      </c>
      <c r="G94" s="7"/>
      <c r="H94" s="7">
        <v>0.496</v>
      </c>
      <c r="I94" s="21">
        <v>286.999</v>
      </c>
      <c r="J94" s="21">
        <v>243.949</v>
      </c>
      <c r="K94" s="21">
        <v>454.49077515686685</v>
      </c>
      <c r="L94" s="21">
        <v>454.49077515686685</v>
      </c>
      <c r="M94" s="21">
        <v>698.4</v>
      </c>
      <c r="N94" s="43">
        <v>0.9999613308567057</v>
      </c>
    </row>
    <row r="95" spans="1:14" ht="12">
      <c r="A95" s="22"/>
      <c r="B95" s="20" t="s">
        <v>109</v>
      </c>
      <c r="C95" s="7">
        <v>0.811</v>
      </c>
      <c r="D95" s="35">
        <v>0.503</v>
      </c>
      <c r="E95" s="35">
        <v>1.1959279999999999</v>
      </c>
      <c r="F95" s="35">
        <v>0.42059388190593416</v>
      </c>
      <c r="G95" s="7"/>
      <c r="H95" s="7">
        <v>0.562</v>
      </c>
      <c r="I95" s="21">
        <v>244.854</v>
      </c>
      <c r="J95" s="21">
        <v>208.126</v>
      </c>
      <c r="K95" s="21">
        <v>582.648695861574</v>
      </c>
      <c r="L95" s="21">
        <v>582.648695861574</v>
      </c>
      <c r="M95" s="21">
        <v>790.8</v>
      </c>
      <c r="N95" s="43">
        <v>1.00001854051817</v>
      </c>
    </row>
    <row r="96" spans="1:14" ht="12">
      <c r="A96" s="22"/>
      <c r="B96" s="20" t="s">
        <v>110</v>
      </c>
      <c r="C96" s="7">
        <v>0.166</v>
      </c>
      <c r="D96" s="35">
        <v>0.699</v>
      </c>
      <c r="E96" s="35">
        <v>3.1406530000000004</v>
      </c>
      <c r="F96" s="35">
        <v>0.22256517991640587</v>
      </c>
      <c r="G96" s="7"/>
      <c r="H96" s="7">
        <v>0.405</v>
      </c>
      <c r="I96" s="21">
        <v>276.894</v>
      </c>
      <c r="J96" s="21">
        <v>235.36</v>
      </c>
      <c r="K96" s="21">
        <v>334.9826252187879</v>
      </c>
      <c r="L96" s="21">
        <v>334.9826252187879</v>
      </c>
      <c r="M96" s="21">
        <v>570.3</v>
      </c>
      <c r="N96" s="43">
        <v>0.9999418975054044</v>
      </c>
    </row>
    <row r="97" spans="1:14" ht="12">
      <c r="A97" s="19"/>
      <c r="B97" s="20" t="s">
        <v>111</v>
      </c>
      <c r="C97" s="7">
        <v>0.451</v>
      </c>
      <c r="D97" s="35">
        <v>0.721</v>
      </c>
      <c r="E97" s="35">
        <v>1.740367</v>
      </c>
      <c r="F97" s="35">
        <v>0.41428043625281336</v>
      </c>
      <c r="G97" s="7"/>
      <c r="H97" s="7">
        <v>0.46</v>
      </c>
      <c r="I97" s="21">
        <v>205.125</v>
      </c>
      <c r="J97" s="21">
        <v>174.356</v>
      </c>
      <c r="K97" s="21">
        <v>472.56449585041236</v>
      </c>
      <c r="L97" s="21">
        <v>472.56449585041236</v>
      </c>
      <c r="M97" s="21">
        <v>646.9</v>
      </c>
      <c r="N97" s="43">
        <v>0.9999814431284229</v>
      </c>
    </row>
    <row r="98" spans="1:14" ht="12">
      <c r="A98" s="19"/>
      <c r="B98" s="20" t="s">
        <v>112</v>
      </c>
      <c r="C98" s="7">
        <v>0.483</v>
      </c>
      <c r="D98" s="35">
        <v>0.379</v>
      </c>
      <c r="E98" s="35">
        <v>1.690162</v>
      </c>
      <c r="F98" s="35">
        <v>0.22423885994360304</v>
      </c>
      <c r="G98" s="7"/>
      <c r="H98" s="7">
        <v>0.633</v>
      </c>
      <c r="I98" s="21">
        <v>431.649</v>
      </c>
      <c r="J98" s="21">
        <v>366.902</v>
      </c>
      <c r="K98" s="21">
        <v>524.2407611602317</v>
      </c>
      <c r="L98" s="21">
        <v>524.2407611602317</v>
      </c>
      <c r="M98" s="21">
        <v>891.1</v>
      </c>
      <c r="N98" s="43">
        <v>0.9999627753847563</v>
      </c>
    </row>
    <row r="99" spans="1:14" ht="12">
      <c r="A99" s="19"/>
      <c r="B99" s="20" t="s">
        <v>113</v>
      </c>
      <c r="C99" s="7">
        <v>0.326</v>
      </c>
      <c r="D99" s="35">
        <v>0.825</v>
      </c>
      <c r="E99" s="35">
        <v>2.04264</v>
      </c>
      <c r="F99" s="35">
        <v>0.4038890847138996</v>
      </c>
      <c r="G99" s="7"/>
      <c r="H99" s="7">
        <v>0.397</v>
      </c>
      <c r="I99" s="21">
        <v>183.762</v>
      </c>
      <c r="J99" s="21">
        <v>156.198</v>
      </c>
      <c r="K99" s="21">
        <v>402.37547090807743</v>
      </c>
      <c r="L99" s="21">
        <v>402.37547090807743</v>
      </c>
      <c r="M99" s="21">
        <v>558.6</v>
      </c>
      <c r="N99" s="43">
        <v>1.0000283119089812</v>
      </c>
    </row>
    <row r="100" spans="1:14" ht="12">
      <c r="A100" s="19"/>
      <c r="B100" s="20" t="s">
        <v>114</v>
      </c>
      <c r="C100" s="7">
        <v>0.401</v>
      </c>
      <c r="D100" s="35">
        <v>1.036</v>
      </c>
      <c r="E100" s="35">
        <v>1.837081</v>
      </c>
      <c r="F100" s="35">
        <v>0.563938117045465</v>
      </c>
      <c r="G100" s="7"/>
      <c r="H100" s="7">
        <v>0.321</v>
      </c>
      <c r="I100" s="21">
        <v>37.382</v>
      </c>
      <c r="J100" s="21">
        <v>31.775</v>
      </c>
      <c r="K100" s="21">
        <v>420.2522355627238</v>
      </c>
      <c r="L100" s="21">
        <v>420.2522355627238</v>
      </c>
      <c r="M100" s="21">
        <v>452</v>
      </c>
      <c r="N100" s="43">
        <v>0.9999737263823276</v>
      </c>
    </row>
    <row r="101" spans="1:14" ht="12">
      <c r="A101" s="19"/>
      <c r="B101" s="20" t="s">
        <v>115</v>
      </c>
      <c r="C101" s="7">
        <v>0.344</v>
      </c>
      <c r="D101" s="35">
        <v>0.429</v>
      </c>
      <c r="E101" s="35">
        <v>1.984674</v>
      </c>
      <c r="F101" s="35">
        <v>0.21615640654334162</v>
      </c>
      <c r="G101" s="7"/>
      <c r="H101" s="7">
        <v>0.535</v>
      </c>
      <c r="I101" s="21">
        <v>368.762</v>
      </c>
      <c r="J101" s="21">
        <v>313.448</v>
      </c>
      <c r="K101" s="21">
        <v>439.5968361761544</v>
      </c>
      <c r="L101" s="21">
        <v>439.5968361761544</v>
      </c>
      <c r="M101" s="21">
        <v>753</v>
      </c>
      <c r="N101" s="43">
        <v>0.9999533300704748</v>
      </c>
    </row>
    <row r="102" spans="1:14" ht="12">
      <c r="A102" s="19"/>
      <c r="B102" s="20" t="s">
        <v>116</v>
      </c>
      <c r="C102" s="7">
        <v>0.392</v>
      </c>
      <c r="D102" s="35">
        <v>0.513</v>
      </c>
      <c r="E102" s="35">
        <v>1.85781</v>
      </c>
      <c r="F102" s="35">
        <v>0.2761315742729343</v>
      </c>
      <c r="G102" s="7"/>
      <c r="H102" s="7">
        <v>0.527</v>
      </c>
      <c r="I102" s="21">
        <v>331.894</v>
      </c>
      <c r="J102" s="21">
        <v>282.11</v>
      </c>
      <c r="K102" s="21">
        <v>459.69677539520154</v>
      </c>
      <c r="L102" s="21">
        <v>459.69677539520154</v>
      </c>
      <c r="M102" s="21">
        <v>741.8</v>
      </c>
      <c r="N102" s="43">
        <v>0.9999933884472063</v>
      </c>
    </row>
    <row r="103" spans="1:14" ht="24">
      <c r="A103" s="19"/>
      <c r="B103" s="20" t="s">
        <v>117</v>
      </c>
      <c r="C103" s="7">
        <v>2.144</v>
      </c>
      <c r="D103" s="35">
        <v>0.487</v>
      </c>
      <c r="E103" s="35">
        <v>0.904076</v>
      </c>
      <c r="F103" s="35">
        <v>0.538671527614935</v>
      </c>
      <c r="G103" s="7"/>
      <c r="H103" s="7">
        <v>0.894</v>
      </c>
      <c r="I103" s="21">
        <v>167.277</v>
      </c>
      <c r="J103" s="21">
        <v>142.185</v>
      </c>
      <c r="K103" s="21">
        <v>1116.1137917945377</v>
      </c>
      <c r="L103" s="21">
        <v>1116.1137917945377</v>
      </c>
      <c r="M103" s="21">
        <v>1258.3</v>
      </c>
      <c r="N103" s="43">
        <v>1.000000442962819</v>
      </c>
    </row>
    <row r="104" spans="1:14" ht="12">
      <c r="A104" s="19"/>
      <c r="B104" s="20" t="s">
        <v>118</v>
      </c>
      <c r="C104" s="7">
        <v>0.61</v>
      </c>
      <c r="D104" s="35">
        <v>0.372</v>
      </c>
      <c r="E104" s="35">
        <v>1.350296</v>
      </c>
      <c r="F104" s="35">
        <v>0.2754951506928851</v>
      </c>
      <c r="G104" s="7"/>
      <c r="H104" s="7">
        <v>0.597</v>
      </c>
      <c r="I104" s="21">
        <v>376.118</v>
      </c>
      <c r="J104" s="21">
        <v>319.7</v>
      </c>
      <c r="K104" s="21">
        <v>520.0382034709604</v>
      </c>
      <c r="L104" s="21">
        <v>520.0382034709604</v>
      </c>
      <c r="M104" s="21">
        <v>839.7</v>
      </c>
      <c r="N104" s="43">
        <v>0.9999670390130438</v>
      </c>
    </row>
    <row r="105" spans="1:14" ht="12">
      <c r="A105" s="19"/>
      <c r="B105" s="20" t="s">
        <v>119</v>
      </c>
      <c r="C105" s="7">
        <v>0.36</v>
      </c>
      <c r="D105" s="35">
        <v>0.611</v>
      </c>
      <c r="E105" s="35">
        <v>1.938165</v>
      </c>
      <c r="F105" s="35">
        <v>0.3152466379281434</v>
      </c>
      <c r="G105" s="7"/>
      <c r="H105" s="7">
        <v>0.478</v>
      </c>
      <c r="I105" s="21">
        <v>279.58</v>
      </c>
      <c r="J105" s="21">
        <v>237.643</v>
      </c>
      <c r="K105" s="21">
        <v>434.6695519746703</v>
      </c>
      <c r="L105" s="21">
        <v>434.6695519746703</v>
      </c>
      <c r="M105" s="21">
        <v>672.3</v>
      </c>
      <c r="N105" s="43">
        <v>0.999987215757268</v>
      </c>
    </row>
    <row r="106" spans="1:14" ht="12">
      <c r="A106" s="19"/>
      <c r="B106" s="20" t="s">
        <v>120</v>
      </c>
      <c r="C106" s="7">
        <v>0.412</v>
      </c>
      <c r="D106" s="35">
        <v>0.451</v>
      </c>
      <c r="E106" s="35">
        <v>1.8137130000000001</v>
      </c>
      <c r="F106" s="35">
        <v>0.2486611718612592</v>
      </c>
      <c r="G106" s="7"/>
      <c r="H106" s="7">
        <v>0.561</v>
      </c>
      <c r="I106" s="21">
        <v>369.433</v>
      </c>
      <c r="J106" s="21">
        <v>314.018</v>
      </c>
      <c r="K106" s="21">
        <v>476.0153302593047</v>
      </c>
      <c r="L106" s="21">
        <v>476.0153302593047</v>
      </c>
      <c r="M106" s="21">
        <v>790</v>
      </c>
      <c r="N106" s="43">
        <v>0.9999683022006689</v>
      </c>
    </row>
    <row r="107" spans="1:14" s="55" customFormat="1" ht="24">
      <c r="A107" s="50" t="s">
        <v>121</v>
      </c>
      <c r="B107" s="51" t="s">
        <v>122</v>
      </c>
      <c r="C107" s="63">
        <v>10.027</v>
      </c>
      <c r="D107" s="66">
        <v>0.516</v>
      </c>
      <c r="E107" s="66">
        <v>1.0290489999999999</v>
      </c>
      <c r="F107" s="66"/>
      <c r="G107" s="63"/>
      <c r="H107" s="63"/>
      <c r="I107" s="67">
        <v>4955.898</v>
      </c>
      <c r="J107" s="67">
        <v>4212.512</v>
      </c>
      <c r="K107" s="67">
        <v>7352.9654598162415</v>
      </c>
      <c r="L107" s="67">
        <v>7352.9654598162415</v>
      </c>
      <c r="M107" s="67">
        <v>11565.5</v>
      </c>
      <c r="N107" s="73">
        <v>1.2979847693469633</v>
      </c>
    </row>
    <row r="108" spans="1:14" ht="12">
      <c r="A108" s="19"/>
      <c r="B108" s="20" t="s">
        <v>123</v>
      </c>
      <c r="C108" s="7">
        <v>0.427</v>
      </c>
      <c r="D108" s="35">
        <v>0.209</v>
      </c>
      <c r="E108" s="35">
        <v>1.901099</v>
      </c>
      <c r="F108" s="35">
        <v>0.10993641046573586</v>
      </c>
      <c r="G108" s="7"/>
      <c r="H108" s="7">
        <v>0.723</v>
      </c>
      <c r="I108" s="21">
        <v>559.795</v>
      </c>
      <c r="J108" s="21">
        <v>475.826</v>
      </c>
      <c r="K108" s="21">
        <v>540.8848135457022</v>
      </c>
      <c r="L108" s="21">
        <v>540.8848135457022</v>
      </c>
      <c r="M108" s="21">
        <v>1016.7</v>
      </c>
      <c r="N108" s="43">
        <v>0.9999905334504415</v>
      </c>
    </row>
    <row r="109" spans="1:14" ht="24">
      <c r="A109" s="19"/>
      <c r="B109" s="23" t="s">
        <v>124</v>
      </c>
      <c r="C109" s="7">
        <v>0.586</v>
      </c>
      <c r="D109" s="35">
        <v>1.37</v>
      </c>
      <c r="E109" s="35">
        <v>1.419244</v>
      </c>
      <c r="F109" s="35">
        <v>0.9653026540890786</v>
      </c>
      <c r="G109" s="7"/>
      <c r="H109" s="7">
        <v>0.029</v>
      </c>
      <c r="I109" s="21">
        <v>0</v>
      </c>
      <c r="J109" s="21">
        <v>0</v>
      </c>
      <c r="K109" s="21">
        <v>40.60642328935101</v>
      </c>
      <c r="L109" s="21">
        <v>40.60642328935101</v>
      </c>
      <c r="M109" s="21">
        <v>40.6</v>
      </c>
      <c r="N109" s="43">
        <v>0.9999945114325655</v>
      </c>
    </row>
    <row r="110" spans="1:14" ht="24">
      <c r="A110" s="19"/>
      <c r="B110" s="20" t="s">
        <v>125</v>
      </c>
      <c r="C110" s="7">
        <v>0.238</v>
      </c>
      <c r="D110" s="35">
        <v>0.66</v>
      </c>
      <c r="E110" s="35">
        <v>2.585319</v>
      </c>
      <c r="F110" s="35">
        <v>0.25528764535440307</v>
      </c>
      <c r="G110" s="7"/>
      <c r="H110" s="7">
        <v>0.458</v>
      </c>
      <c r="I110" s="21">
        <v>298.464</v>
      </c>
      <c r="J110" s="21">
        <v>253.694</v>
      </c>
      <c r="K110" s="21">
        <v>391.10365975838704</v>
      </c>
      <c r="L110" s="21">
        <v>391.10365975838704</v>
      </c>
      <c r="M110" s="21">
        <v>644.8</v>
      </c>
      <c r="N110" s="43">
        <v>1.0000027028740188</v>
      </c>
    </row>
    <row r="111" spans="1:14" ht="12">
      <c r="A111" s="19"/>
      <c r="B111" s="20" t="s">
        <v>126</v>
      </c>
      <c r="C111" s="7">
        <v>5.452</v>
      </c>
      <c r="D111" s="35">
        <v>0.408</v>
      </c>
      <c r="E111" s="35">
        <v>0.8210679999999999</v>
      </c>
      <c r="F111" s="35">
        <v>0.49691377571650586</v>
      </c>
      <c r="G111" s="7"/>
      <c r="H111" s="7">
        <v>2.252</v>
      </c>
      <c r="I111" s="21">
        <v>649.351</v>
      </c>
      <c r="J111" s="21">
        <v>551.948</v>
      </c>
      <c r="K111" s="21">
        <v>2617.044401611259</v>
      </c>
      <c r="L111" s="21">
        <v>2617.044401611259</v>
      </c>
      <c r="M111" s="21">
        <v>3169</v>
      </c>
      <c r="N111" s="43">
        <v>1.000001206265026</v>
      </c>
    </row>
    <row r="112" spans="1:14" ht="24">
      <c r="A112" s="22"/>
      <c r="B112" s="20" t="s">
        <v>127</v>
      </c>
      <c r="C112" s="7">
        <v>0.358</v>
      </c>
      <c r="D112" s="35">
        <v>0.397</v>
      </c>
      <c r="E112" s="35">
        <v>2.0611349999999997</v>
      </c>
      <c r="F112" s="35">
        <v>0.19261232282213445</v>
      </c>
      <c r="G112" s="7"/>
      <c r="H112" s="7">
        <v>0.596</v>
      </c>
      <c r="I112" s="21">
        <v>423.001</v>
      </c>
      <c r="J112" s="21">
        <v>359.551</v>
      </c>
      <c r="K112" s="21">
        <v>478.7797187952676</v>
      </c>
      <c r="L112" s="21">
        <v>478.7797187952676</v>
      </c>
      <c r="M112" s="21">
        <v>838.3</v>
      </c>
      <c r="N112" s="43">
        <v>0.9999704150448018</v>
      </c>
    </row>
    <row r="113" spans="1:14" ht="24">
      <c r="A113" s="19"/>
      <c r="B113" s="20" t="s">
        <v>128</v>
      </c>
      <c r="C113" s="7">
        <v>0.21</v>
      </c>
      <c r="D113" s="35">
        <v>0.236</v>
      </c>
      <c r="E113" s="35">
        <v>2.7985610000000003</v>
      </c>
      <c r="F113" s="35">
        <v>0.08432905339565583</v>
      </c>
      <c r="G113" s="7"/>
      <c r="H113" s="7">
        <v>0.538</v>
      </c>
      <c r="I113" s="21">
        <v>426.452</v>
      </c>
      <c r="J113" s="21">
        <v>362.484</v>
      </c>
      <c r="K113" s="21">
        <v>394.76255427831404</v>
      </c>
      <c r="L113" s="21">
        <v>394.76255427831404</v>
      </c>
      <c r="M113" s="21">
        <v>757.2</v>
      </c>
      <c r="N113" s="43">
        <v>0.9999437060494347</v>
      </c>
    </row>
    <row r="114" spans="1:14" ht="24">
      <c r="A114" s="19"/>
      <c r="B114" s="20" t="s">
        <v>129</v>
      </c>
      <c r="C114" s="7">
        <v>0.333</v>
      </c>
      <c r="D114" s="35">
        <v>0.208</v>
      </c>
      <c r="E114" s="35">
        <v>2.1378719999999998</v>
      </c>
      <c r="F114" s="35">
        <v>0.09729300912309063</v>
      </c>
      <c r="G114" s="7"/>
      <c r="H114" s="7">
        <v>0.643</v>
      </c>
      <c r="I114" s="21">
        <v>503.599</v>
      </c>
      <c r="J114" s="21">
        <v>428.059</v>
      </c>
      <c r="K114" s="21">
        <v>476.2493426752713</v>
      </c>
      <c r="L114" s="21">
        <v>476.2493426752713</v>
      </c>
      <c r="M114" s="21">
        <v>904.3</v>
      </c>
      <c r="N114" s="43">
        <v>0.9999916720979618</v>
      </c>
    </row>
    <row r="115" spans="1:14" ht="24">
      <c r="A115" s="19"/>
      <c r="B115" s="20" t="s">
        <v>130</v>
      </c>
      <c r="C115" s="7">
        <v>0.319</v>
      </c>
      <c r="D115" s="35">
        <v>0.347</v>
      </c>
      <c r="E115" s="35">
        <v>2.18619</v>
      </c>
      <c r="F115" s="35">
        <v>0.15872362420466657</v>
      </c>
      <c r="G115" s="7"/>
      <c r="H115" s="7">
        <v>0.587</v>
      </c>
      <c r="I115" s="21">
        <v>433.045</v>
      </c>
      <c r="J115" s="21">
        <v>368.088</v>
      </c>
      <c r="K115" s="21">
        <v>457.4956410417606</v>
      </c>
      <c r="L115" s="21">
        <v>457.4956410417606</v>
      </c>
      <c r="M115" s="21">
        <v>825.6</v>
      </c>
      <c r="N115" s="43">
        <v>1.000016669910128</v>
      </c>
    </row>
    <row r="116" spans="1:14" ht="24">
      <c r="A116" s="19"/>
      <c r="B116" s="20" t="s">
        <v>131</v>
      </c>
      <c r="C116" s="7">
        <v>0.335</v>
      </c>
      <c r="D116" s="35">
        <v>0.154</v>
      </c>
      <c r="E116" s="35">
        <v>2.131012</v>
      </c>
      <c r="F116" s="35">
        <v>0.07226613458769823</v>
      </c>
      <c r="G116" s="7"/>
      <c r="H116" s="7">
        <v>0.662</v>
      </c>
      <c r="I116" s="21">
        <v>530.139</v>
      </c>
      <c r="J116" s="21">
        <v>450.618</v>
      </c>
      <c r="K116" s="21">
        <v>481.34337026109404</v>
      </c>
      <c r="L116" s="21">
        <v>481.34337026109404</v>
      </c>
      <c r="M116" s="21">
        <v>932</v>
      </c>
      <c r="N116" s="43">
        <v>1.0000384545091017</v>
      </c>
    </row>
    <row r="117" spans="1:14" ht="12">
      <c r="A117" s="19"/>
      <c r="B117" s="20" t="s">
        <v>132</v>
      </c>
      <c r="C117" s="7">
        <v>0.15</v>
      </c>
      <c r="D117" s="35">
        <v>0.277</v>
      </c>
      <c r="E117" s="35">
        <v>3.531596</v>
      </c>
      <c r="F117" s="35">
        <v>0.07843479265465246</v>
      </c>
      <c r="G117" s="7"/>
      <c r="H117" s="7">
        <v>0.488</v>
      </c>
      <c r="I117" s="21">
        <v>388.79</v>
      </c>
      <c r="J117" s="21">
        <v>330.472</v>
      </c>
      <c r="K117" s="21">
        <v>356.48909828297997</v>
      </c>
      <c r="L117" s="21">
        <v>356.48909828297997</v>
      </c>
      <c r="M117" s="21">
        <v>687</v>
      </c>
      <c r="N117" s="43">
        <v>1.0000521870437806</v>
      </c>
    </row>
    <row r="118" spans="1:14" ht="12">
      <c r="A118" s="19"/>
      <c r="B118" s="20" t="s">
        <v>133</v>
      </c>
      <c r="C118" s="7">
        <v>0.37</v>
      </c>
      <c r="D118" s="35">
        <v>2.417</v>
      </c>
      <c r="E118" s="35">
        <v>2.028495</v>
      </c>
      <c r="F118" s="35">
        <v>1.1915237651559407</v>
      </c>
      <c r="G118" s="7"/>
      <c r="H118" s="7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43">
        <v>1.1915237651559407</v>
      </c>
    </row>
    <row r="119" spans="1:14" ht="24">
      <c r="A119" s="19"/>
      <c r="B119" s="20" t="s">
        <v>134</v>
      </c>
      <c r="C119" s="7">
        <v>0.923</v>
      </c>
      <c r="D119" s="35">
        <v>0.53</v>
      </c>
      <c r="E119" s="35">
        <v>1.174426</v>
      </c>
      <c r="F119" s="35">
        <v>0.4512842869623118</v>
      </c>
      <c r="G119" s="7"/>
      <c r="H119" s="7">
        <v>0.595</v>
      </c>
      <c r="I119" s="21">
        <v>226.844</v>
      </c>
      <c r="J119" s="21">
        <v>192.817</v>
      </c>
      <c r="K119" s="21">
        <v>644.1696942676456</v>
      </c>
      <c r="L119" s="21">
        <v>644.1696942676456</v>
      </c>
      <c r="M119" s="21">
        <v>837</v>
      </c>
      <c r="N119" s="43">
        <v>1.0000087230352244</v>
      </c>
    </row>
    <row r="120" spans="1:14" ht="24">
      <c r="A120" s="19"/>
      <c r="B120" s="20" t="s">
        <v>135</v>
      </c>
      <c r="C120" s="7">
        <v>0.326</v>
      </c>
      <c r="D120" s="35">
        <v>0.171</v>
      </c>
      <c r="E120" s="35">
        <v>2.16124</v>
      </c>
      <c r="F120" s="35">
        <v>0.07912124521108253</v>
      </c>
      <c r="G120" s="7"/>
      <c r="H120" s="7">
        <v>0.649</v>
      </c>
      <c r="I120" s="21">
        <v>516.418</v>
      </c>
      <c r="J120" s="21">
        <v>438.955</v>
      </c>
      <c r="K120" s="21">
        <v>474.03674200920796</v>
      </c>
      <c r="L120" s="21">
        <v>474.03674200920796</v>
      </c>
      <c r="M120" s="21">
        <v>913</v>
      </c>
      <c r="N120" s="43">
        <v>1.0000083293286541</v>
      </c>
    </row>
    <row r="121" spans="1:14" s="55" customFormat="1" ht="24">
      <c r="A121" s="50" t="s">
        <v>136</v>
      </c>
      <c r="B121" s="51" t="s">
        <v>137</v>
      </c>
      <c r="C121" s="63">
        <v>44.47899999999999</v>
      </c>
      <c r="D121" s="66">
        <v>0.985</v>
      </c>
      <c r="E121" s="66">
        <v>0.9911309999999999</v>
      </c>
      <c r="F121" s="66"/>
      <c r="G121" s="63"/>
      <c r="H121" s="63"/>
      <c r="I121" s="67">
        <v>15878.100999999999</v>
      </c>
      <c r="J121" s="67">
        <v>13496.385000000002</v>
      </c>
      <c r="K121" s="67">
        <v>21108.96074566389</v>
      </c>
      <c r="L121" s="67">
        <v>21108.96074566389</v>
      </c>
      <c r="M121" s="67">
        <v>34605.3</v>
      </c>
      <c r="N121" s="73">
        <v>1.5516581104185687</v>
      </c>
    </row>
    <row r="122" spans="1:14" ht="12">
      <c r="A122" s="19"/>
      <c r="B122" s="20" t="s">
        <v>138</v>
      </c>
      <c r="C122" s="7">
        <v>0.457</v>
      </c>
      <c r="D122" s="35">
        <v>0.749</v>
      </c>
      <c r="E122" s="35">
        <v>2.2262530000000003</v>
      </c>
      <c r="F122" s="35">
        <v>0.3364397487617085</v>
      </c>
      <c r="G122" s="7"/>
      <c r="H122" s="7">
        <v>0.675</v>
      </c>
      <c r="I122" s="21">
        <v>377.324</v>
      </c>
      <c r="J122" s="21">
        <v>320.725</v>
      </c>
      <c r="K122" s="21">
        <v>629.255912936813</v>
      </c>
      <c r="L122" s="21">
        <v>629.255912936813</v>
      </c>
      <c r="M122" s="21">
        <v>950</v>
      </c>
      <c r="N122" s="43">
        <v>1.0000133322851767</v>
      </c>
    </row>
    <row r="123" spans="1:14" ht="12">
      <c r="A123" s="19"/>
      <c r="B123" s="20" t="s">
        <v>139</v>
      </c>
      <c r="C123" s="7">
        <v>0.651</v>
      </c>
      <c r="D123" s="35">
        <v>0.297</v>
      </c>
      <c r="E123" s="35">
        <v>1.644094</v>
      </c>
      <c r="F123" s="35">
        <v>0.18064660536441346</v>
      </c>
      <c r="G123" s="7"/>
      <c r="H123" s="7">
        <v>0.877</v>
      </c>
      <c r="I123" s="21">
        <v>631.585</v>
      </c>
      <c r="J123" s="21">
        <v>536.847</v>
      </c>
      <c r="K123" s="21">
        <v>697.1743943573919</v>
      </c>
      <c r="L123" s="21">
        <v>697.1743943573919</v>
      </c>
      <c r="M123" s="21">
        <v>1234</v>
      </c>
      <c r="N123" s="43">
        <v>0.9999857947848916</v>
      </c>
    </row>
    <row r="124" spans="1:14" ht="12">
      <c r="A124" s="19"/>
      <c r="B124" s="20" t="s">
        <v>140</v>
      </c>
      <c r="C124" s="7">
        <v>0.439</v>
      </c>
      <c r="D124" s="35">
        <v>0.422</v>
      </c>
      <c r="E124" s="35">
        <v>2.264171</v>
      </c>
      <c r="F124" s="35">
        <v>0.18638168230226426</v>
      </c>
      <c r="G124" s="7"/>
      <c r="H124" s="7">
        <v>0.809</v>
      </c>
      <c r="I124" s="21">
        <v>578.519</v>
      </c>
      <c r="J124" s="21">
        <v>491.741</v>
      </c>
      <c r="K124" s="21">
        <v>646.2485140616313</v>
      </c>
      <c r="L124" s="21">
        <v>646.2485140616313</v>
      </c>
      <c r="M124" s="21">
        <v>1138</v>
      </c>
      <c r="N124" s="43">
        <v>1.0000074970387947</v>
      </c>
    </row>
    <row r="125" spans="1:14" ht="24">
      <c r="A125" s="19"/>
      <c r="B125" s="20" t="s">
        <v>141</v>
      </c>
      <c r="C125" s="7">
        <v>0.316</v>
      </c>
      <c r="D125" s="35">
        <v>0.543</v>
      </c>
      <c r="E125" s="35">
        <v>2.6538150000000003</v>
      </c>
      <c r="F125" s="35">
        <v>0.20461109760853713</v>
      </c>
      <c r="G125" s="7"/>
      <c r="H125" s="7">
        <v>0.667</v>
      </c>
      <c r="I125" s="21">
        <v>466.58</v>
      </c>
      <c r="J125" s="21">
        <v>396.593</v>
      </c>
      <c r="K125" s="21">
        <v>542.0080877180283</v>
      </c>
      <c r="L125" s="21">
        <v>542.0080877180283</v>
      </c>
      <c r="M125" s="21">
        <v>938.6</v>
      </c>
      <c r="N125" s="43">
        <v>0.9999990782464885</v>
      </c>
    </row>
    <row r="126" spans="1:14" ht="12">
      <c r="A126" s="19"/>
      <c r="B126" s="20" t="s">
        <v>142</v>
      </c>
      <c r="C126" s="7">
        <v>0.538</v>
      </c>
      <c r="D126" s="35">
        <v>0.414</v>
      </c>
      <c r="E126" s="35">
        <v>1.7978589999999999</v>
      </c>
      <c r="F126" s="35">
        <v>0.230273898008687</v>
      </c>
      <c r="G126" s="7"/>
      <c r="H126" s="7">
        <v>0.745</v>
      </c>
      <c r="I126" s="21">
        <v>503.225</v>
      </c>
      <c r="J126" s="21">
        <v>427.741</v>
      </c>
      <c r="K126" s="21">
        <v>619.9131002277538</v>
      </c>
      <c r="L126" s="21">
        <v>619.9131002277538</v>
      </c>
      <c r="M126" s="21">
        <v>1047.7</v>
      </c>
      <c r="N126" s="43">
        <v>1.0000337232038377</v>
      </c>
    </row>
    <row r="127" spans="1:14" ht="12">
      <c r="A127" s="19"/>
      <c r="B127" s="20" t="s">
        <v>143</v>
      </c>
      <c r="C127" s="7">
        <v>0.605</v>
      </c>
      <c r="D127" s="35">
        <v>0.346</v>
      </c>
      <c r="E127" s="35">
        <v>1.69957</v>
      </c>
      <c r="F127" s="35">
        <v>0.20358090575851537</v>
      </c>
      <c r="G127" s="7"/>
      <c r="H127" s="7">
        <v>0.819</v>
      </c>
      <c r="I127" s="21">
        <v>573.578</v>
      </c>
      <c r="J127" s="21">
        <v>487.541</v>
      </c>
      <c r="K127" s="21">
        <v>664.7970269025717</v>
      </c>
      <c r="L127" s="21">
        <v>664.7970269025717</v>
      </c>
      <c r="M127" s="21">
        <v>1152.3</v>
      </c>
      <c r="N127" s="43">
        <v>0.999973718344274</v>
      </c>
    </row>
    <row r="128" spans="1:14" ht="12">
      <c r="A128" s="19"/>
      <c r="B128" s="20" t="s">
        <v>144</v>
      </c>
      <c r="C128" s="7">
        <v>0.558</v>
      </c>
      <c r="D128" s="35">
        <v>0.141</v>
      </c>
      <c r="E128" s="35">
        <v>1.7658999999999998</v>
      </c>
      <c r="F128" s="35">
        <v>0.07984597089302906</v>
      </c>
      <c r="G128" s="7"/>
      <c r="H128" s="7">
        <v>0.907</v>
      </c>
      <c r="I128" s="21">
        <v>721.234</v>
      </c>
      <c r="J128" s="21">
        <v>613.049</v>
      </c>
      <c r="K128" s="21">
        <v>662.8157431484747</v>
      </c>
      <c r="L128" s="21">
        <v>662.8157431484747</v>
      </c>
      <c r="M128" s="21">
        <v>1275.9</v>
      </c>
      <c r="N128" s="43">
        <v>1.0000254272517204</v>
      </c>
    </row>
    <row r="129" spans="1:14" ht="12">
      <c r="A129" s="19"/>
      <c r="B129" s="20" t="s">
        <v>145</v>
      </c>
      <c r="C129" s="7">
        <v>0.5</v>
      </c>
      <c r="D129" s="35">
        <v>0.272</v>
      </c>
      <c r="E129" s="35">
        <v>1.8653949999999997</v>
      </c>
      <c r="F129" s="35">
        <v>0.14581362124375805</v>
      </c>
      <c r="G129" s="7"/>
      <c r="H129" s="7">
        <v>0.797</v>
      </c>
      <c r="I129" s="21">
        <v>596.099</v>
      </c>
      <c r="J129" s="21">
        <v>506.684</v>
      </c>
      <c r="K129" s="21">
        <v>614.3976736277033</v>
      </c>
      <c r="L129" s="21">
        <v>614.3976736277033</v>
      </c>
      <c r="M129" s="21">
        <v>1121.1</v>
      </c>
      <c r="N129" s="43">
        <v>1.0000139634229654</v>
      </c>
    </row>
    <row r="130" spans="1:14" ht="12">
      <c r="A130" s="19"/>
      <c r="B130" s="20" t="s">
        <v>146</v>
      </c>
      <c r="C130" s="7">
        <v>0.607</v>
      </c>
      <c r="D130" s="35">
        <v>0.264</v>
      </c>
      <c r="E130" s="35">
        <v>1.697158</v>
      </c>
      <c r="F130" s="35">
        <v>0.15555416761432939</v>
      </c>
      <c r="G130" s="7"/>
      <c r="H130" s="7">
        <v>0.87</v>
      </c>
      <c r="I130" s="21">
        <v>644.278</v>
      </c>
      <c r="J130" s="21">
        <v>547.636</v>
      </c>
      <c r="K130" s="21">
        <v>676.4912399025349</v>
      </c>
      <c r="L130" s="21">
        <v>676.4912399025349</v>
      </c>
      <c r="M130" s="21">
        <v>1224.1</v>
      </c>
      <c r="N130" s="43">
        <v>0.9999812089614375</v>
      </c>
    </row>
    <row r="131" spans="1:14" ht="12">
      <c r="A131" s="22"/>
      <c r="B131" s="20" t="s">
        <v>147</v>
      </c>
      <c r="C131" s="7">
        <v>1.002</v>
      </c>
      <c r="D131" s="35">
        <v>0.478</v>
      </c>
      <c r="E131" s="35">
        <v>1.387216</v>
      </c>
      <c r="F131" s="35">
        <v>0.34457503373663506</v>
      </c>
      <c r="G131" s="7"/>
      <c r="H131" s="7">
        <v>0.911</v>
      </c>
      <c r="I131" s="21">
        <v>499.596</v>
      </c>
      <c r="J131" s="21">
        <v>424.657</v>
      </c>
      <c r="K131" s="21">
        <v>857.3151484742003</v>
      </c>
      <c r="L131" s="21">
        <v>857.3151484742003</v>
      </c>
      <c r="M131" s="21">
        <v>1282</v>
      </c>
      <c r="N131" s="43">
        <v>1.0000142394554978</v>
      </c>
    </row>
    <row r="132" spans="1:14" ht="24">
      <c r="A132" s="22"/>
      <c r="B132" s="20" t="s">
        <v>148</v>
      </c>
      <c r="C132" s="7">
        <v>10.953</v>
      </c>
      <c r="D132" s="35">
        <v>1.231</v>
      </c>
      <c r="E132" s="35">
        <v>0.956062</v>
      </c>
      <c r="F132" s="35">
        <v>1.2875734000514611</v>
      </c>
      <c r="G132" s="7"/>
      <c r="H132" s="7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43">
        <v>1.2875734000514611</v>
      </c>
    </row>
    <row r="133" spans="1:14" ht="24">
      <c r="A133" s="19"/>
      <c r="B133" s="20" t="s">
        <v>149</v>
      </c>
      <c r="C133" s="7">
        <v>0.146</v>
      </c>
      <c r="D133" s="35">
        <v>0.794</v>
      </c>
      <c r="E133" s="35">
        <v>4.365774</v>
      </c>
      <c r="F133" s="35">
        <v>0.1818692401393201</v>
      </c>
      <c r="G133" s="7"/>
      <c r="H133" s="7">
        <v>0.521</v>
      </c>
      <c r="I133" s="21">
        <v>375.033</v>
      </c>
      <c r="J133" s="21">
        <v>318.778</v>
      </c>
      <c r="K133" s="21">
        <v>415.0269316911724</v>
      </c>
      <c r="L133" s="21">
        <v>415.0269316911724</v>
      </c>
      <c r="M133" s="21">
        <v>733.8</v>
      </c>
      <c r="N133" s="43">
        <v>0.9999945015792726</v>
      </c>
    </row>
    <row r="134" spans="1:14" ht="12">
      <c r="A134" s="19"/>
      <c r="B134" s="20" t="s">
        <v>150</v>
      </c>
      <c r="C134" s="7">
        <v>0.388</v>
      </c>
      <c r="D134" s="35">
        <v>0.428</v>
      </c>
      <c r="E134" s="35">
        <v>2.393376</v>
      </c>
      <c r="F134" s="35">
        <v>0.17882689556509299</v>
      </c>
      <c r="G134" s="7"/>
      <c r="H134" s="7">
        <v>0.763</v>
      </c>
      <c r="I134" s="21">
        <v>550.36</v>
      </c>
      <c r="J134" s="21">
        <v>467.806</v>
      </c>
      <c r="K134" s="21">
        <v>605.2469993760942</v>
      </c>
      <c r="L134" s="21">
        <v>605.2469993760942</v>
      </c>
      <c r="M134" s="21">
        <v>1073.1</v>
      </c>
      <c r="N134" s="43">
        <v>1.0000359680726536</v>
      </c>
    </row>
    <row r="135" spans="1:14" ht="12">
      <c r="A135" s="19"/>
      <c r="B135" s="20" t="s">
        <v>151</v>
      </c>
      <c r="C135" s="7">
        <v>1.984</v>
      </c>
      <c r="D135" s="35">
        <v>0.335</v>
      </c>
      <c r="E135" s="35">
        <v>1.15084</v>
      </c>
      <c r="F135" s="35">
        <v>0.2910917243057245</v>
      </c>
      <c r="G135" s="7"/>
      <c r="H135" s="7">
        <v>1.619</v>
      </c>
      <c r="I135" s="21">
        <v>992.499</v>
      </c>
      <c r="J135" s="21">
        <v>843.624</v>
      </c>
      <c r="K135" s="21">
        <v>1434.0442151796037</v>
      </c>
      <c r="L135" s="21">
        <v>1434.0442151796037</v>
      </c>
      <c r="M135" s="21">
        <v>2277.7</v>
      </c>
      <c r="N135" s="43">
        <v>1.0000098928026786</v>
      </c>
    </row>
    <row r="136" spans="1:14" ht="24">
      <c r="A136" s="19"/>
      <c r="B136" s="20" t="s">
        <v>152</v>
      </c>
      <c r="C136" s="7">
        <v>0.428</v>
      </c>
      <c r="D136" s="35">
        <v>0.351</v>
      </c>
      <c r="E136" s="35">
        <v>2.2889720000000002</v>
      </c>
      <c r="F136" s="35">
        <v>0.15334394654019357</v>
      </c>
      <c r="G136" s="7"/>
      <c r="H136" s="7">
        <v>0.829</v>
      </c>
      <c r="I136" s="21">
        <v>615.746</v>
      </c>
      <c r="J136" s="21">
        <v>523.384</v>
      </c>
      <c r="K136" s="21">
        <v>643.7885520553946</v>
      </c>
      <c r="L136" s="21">
        <v>643.7885520553946</v>
      </c>
      <c r="M136" s="21">
        <v>1167.2</v>
      </c>
      <c r="N136" s="43">
        <v>1.000019910482314</v>
      </c>
    </row>
    <row r="137" spans="1:14" ht="24">
      <c r="A137" s="19"/>
      <c r="B137" s="20" t="s">
        <v>153</v>
      </c>
      <c r="C137" s="7">
        <v>0.866</v>
      </c>
      <c r="D137" s="35">
        <v>0.389</v>
      </c>
      <c r="E137" s="35">
        <v>1.461988</v>
      </c>
      <c r="F137" s="35">
        <v>0.2660760553438195</v>
      </c>
      <c r="G137" s="7"/>
      <c r="H137" s="7">
        <v>0.929</v>
      </c>
      <c r="I137" s="21">
        <v>594.912</v>
      </c>
      <c r="J137" s="21">
        <v>505.675</v>
      </c>
      <c r="K137" s="21">
        <v>801.8697335083077</v>
      </c>
      <c r="L137" s="21">
        <v>801.8697335083077</v>
      </c>
      <c r="M137" s="21">
        <v>1307.5</v>
      </c>
      <c r="N137" s="43">
        <v>0.9999748911130654</v>
      </c>
    </row>
    <row r="138" spans="1:14" ht="24">
      <c r="A138" s="19"/>
      <c r="B138" s="20" t="s">
        <v>154</v>
      </c>
      <c r="C138" s="7">
        <v>0.423</v>
      </c>
      <c r="D138" s="35">
        <v>0.29</v>
      </c>
      <c r="E138" s="35">
        <v>2.301259</v>
      </c>
      <c r="F138" s="35">
        <v>0.12601797537782577</v>
      </c>
      <c r="G138" s="7"/>
      <c r="H138" s="7">
        <v>0.851</v>
      </c>
      <c r="I138" s="21">
        <v>649.249</v>
      </c>
      <c r="J138" s="21">
        <v>551.862</v>
      </c>
      <c r="K138" s="21">
        <v>645.2979148501715</v>
      </c>
      <c r="L138" s="21">
        <v>645.2979148501715</v>
      </c>
      <c r="M138" s="21">
        <v>1197.2</v>
      </c>
      <c r="N138" s="43">
        <v>1.0000292640105721</v>
      </c>
    </row>
    <row r="139" spans="1:14" ht="24">
      <c r="A139" s="19"/>
      <c r="B139" s="20" t="s">
        <v>155</v>
      </c>
      <c r="C139" s="7">
        <v>1.386</v>
      </c>
      <c r="D139" s="35">
        <v>0.382</v>
      </c>
      <c r="E139" s="35">
        <v>1.255159</v>
      </c>
      <c r="F139" s="35">
        <v>0.3043439118071894</v>
      </c>
      <c r="G139" s="7"/>
      <c r="H139" s="7">
        <v>1.21</v>
      </c>
      <c r="I139" s="21">
        <v>723.757</v>
      </c>
      <c r="J139" s="21">
        <v>615.193</v>
      </c>
      <c r="K139" s="21">
        <v>1087.750988835719</v>
      </c>
      <c r="L139" s="21">
        <v>1087.750988835719</v>
      </c>
      <c r="M139" s="21">
        <v>1702.9</v>
      </c>
      <c r="N139" s="43">
        <v>0.9999820304710072</v>
      </c>
    </row>
    <row r="140" spans="1:14" ht="24">
      <c r="A140" s="19"/>
      <c r="B140" s="20" t="s">
        <v>156</v>
      </c>
      <c r="C140" s="7">
        <v>0.592</v>
      </c>
      <c r="D140" s="35">
        <v>0.624</v>
      </c>
      <c r="E140" s="35">
        <v>1.7170569999999998</v>
      </c>
      <c r="F140" s="35">
        <v>0.36341251338773267</v>
      </c>
      <c r="G140" s="7"/>
      <c r="H140" s="7">
        <v>0.647</v>
      </c>
      <c r="I140" s="21">
        <v>338.409</v>
      </c>
      <c r="J140" s="21">
        <v>287.648</v>
      </c>
      <c r="K140" s="21">
        <v>622.9114697998199</v>
      </c>
      <c r="L140" s="21">
        <v>622.9114697998199</v>
      </c>
      <c r="M140" s="21">
        <v>910.6</v>
      </c>
      <c r="N140" s="43">
        <v>1.0000283353466966</v>
      </c>
    </row>
    <row r="141" spans="1:14" ht="24">
      <c r="A141" s="19"/>
      <c r="B141" s="20" t="s">
        <v>157</v>
      </c>
      <c r="C141" s="7">
        <v>0.521</v>
      </c>
      <c r="D141" s="35">
        <v>0.307</v>
      </c>
      <c r="E141" s="35">
        <v>1.826803</v>
      </c>
      <c r="F141" s="35">
        <v>0.16805315077761532</v>
      </c>
      <c r="G141" s="7"/>
      <c r="H141" s="7">
        <v>0.792</v>
      </c>
      <c r="I141" s="21">
        <v>578.5</v>
      </c>
      <c r="J141" s="21">
        <v>491.725</v>
      </c>
      <c r="K141" s="21">
        <v>622.489535026801</v>
      </c>
      <c r="L141" s="21">
        <v>622.489535026801</v>
      </c>
      <c r="M141" s="21">
        <v>1114.2</v>
      </c>
      <c r="N141" s="43">
        <v>0.9999891471800355</v>
      </c>
    </row>
    <row r="142" spans="1:14" ht="12">
      <c r="A142" s="19"/>
      <c r="B142" s="20" t="s">
        <v>158</v>
      </c>
      <c r="C142" s="7">
        <v>3.057</v>
      </c>
      <c r="D142" s="35">
        <v>0.626</v>
      </c>
      <c r="E142" s="35">
        <v>1.0682</v>
      </c>
      <c r="F142" s="35">
        <v>0.5860325781688822</v>
      </c>
      <c r="G142" s="7"/>
      <c r="H142" s="7">
        <v>1.352</v>
      </c>
      <c r="I142" s="21">
        <v>64.181</v>
      </c>
      <c r="J142" s="21">
        <v>54.554</v>
      </c>
      <c r="K142" s="21">
        <v>1847.6538772068031</v>
      </c>
      <c r="L142" s="21">
        <v>1847.6538772068031</v>
      </c>
      <c r="M142" s="21">
        <v>1902.2</v>
      </c>
      <c r="N142" s="43">
        <v>0.9999982857252192</v>
      </c>
    </row>
    <row r="143" spans="1:14" ht="12">
      <c r="A143" s="19"/>
      <c r="B143" s="20" t="s">
        <v>159</v>
      </c>
      <c r="C143" s="7">
        <v>0.132</v>
      </c>
      <c r="D143" s="35">
        <v>2.227</v>
      </c>
      <c r="E143" s="35">
        <v>4.708583</v>
      </c>
      <c r="F143" s="35">
        <v>0.47296607068411023</v>
      </c>
      <c r="G143" s="7"/>
      <c r="H143" s="7">
        <v>0.328</v>
      </c>
      <c r="I143" s="21">
        <v>111.103</v>
      </c>
      <c r="J143" s="21">
        <v>94.438</v>
      </c>
      <c r="K143" s="21">
        <v>366.5042690807485</v>
      </c>
      <c r="L143" s="21">
        <v>366.5042690807485</v>
      </c>
      <c r="M143" s="21">
        <v>460.9</v>
      </c>
      <c r="N143" s="43">
        <v>0.9999516702172706</v>
      </c>
    </row>
    <row r="144" spans="1:14" ht="12">
      <c r="A144" s="19"/>
      <c r="B144" s="20" t="s">
        <v>160</v>
      </c>
      <c r="C144" s="7">
        <v>2.014</v>
      </c>
      <c r="D144" s="35">
        <v>0.283</v>
      </c>
      <c r="E144" s="35">
        <v>1.1472220000000002</v>
      </c>
      <c r="F144" s="35">
        <v>0.24668285650031113</v>
      </c>
      <c r="G144" s="7"/>
      <c r="H144" s="7">
        <v>1.741</v>
      </c>
      <c r="I144" s="21">
        <v>1148.723</v>
      </c>
      <c r="J144" s="21">
        <v>976.415</v>
      </c>
      <c r="K144" s="21">
        <v>1472.8094302734792</v>
      </c>
      <c r="L144" s="21">
        <v>1472.8094302734792</v>
      </c>
      <c r="M144" s="21">
        <v>2449.2</v>
      </c>
      <c r="N144" s="43">
        <v>0.9999924858891638</v>
      </c>
    </row>
    <row r="145" spans="1:14" ht="24">
      <c r="A145" s="19"/>
      <c r="B145" s="20" t="s">
        <v>161</v>
      </c>
      <c r="C145" s="7">
        <v>0.445</v>
      </c>
      <c r="D145" s="35">
        <v>0.345</v>
      </c>
      <c r="E145" s="35">
        <v>2.2516570000000002</v>
      </c>
      <c r="F145" s="35">
        <v>0.15322049495105158</v>
      </c>
      <c r="G145" s="7"/>
      <c r="H145" s="7">
        <v>0.848</v>
      </c>
      <c r="I145" s="21">
        <v>629.94</v>
      </c>
      <c r="J145" s="21">
        <v>535.449</v>
      </c>
      <c r="K145" s="21">
        <v>658.4741743093454</v>
      </c>
      <c r="L145" s="21">
        <v>658.4741743093454</v>
      </c>
      <c r="M145" s="21">
        <v>1193.9</v>
      </c>
      <c r="N145" s="43">
        <v>0.9999835638250272</v>
      </c>
    </row>
    <row r="146" spans="1:14" ht="12">
      <c r="A146" s="19"/>
      <c r="B146" s="20" t="s">
        <v>162</v>
      </c>
      <c r="C146" s="7">
        <v>0.12</v>
      </c>
      <c r="D146" s="35">
        <v>0.376</v>
      </c>
      <c r="E146" s="35">
        <v>5.067446</v>
      </c>
      <c r="F146" s="35">
        <v>0.07419911332059581</v>
      </c>
      <c r="G146" s="7"/>
      <c r="H146" s="7">
        <v>0.563</v>
      </c>
      <c r="I146" s="21">
        <v>449.92</v>
      </c>
      <c r="J146" s="21">
        <v>382.432</v>
      </c>
      <c r="K146" s="21">
        <v>409.76239750931734</v>
      </c>
      <c r="L146" s="21">
        <v>409.76239750931734</v>
      </c>
      <c r="M146" s="21">
        <v>792.2</v>
      </c>
      <c r="N146" s="43">
        <v>1.000006547371274</v>
      </c>
    </row>
    <row r="147" spans="1:14" ht="24">
      <c r="A147" s="19"/>
      <c r="B147" s="20" t="s">
        <v>163</v>
      </c>
      <c r="C147" s="7">
        <v>0.866</v>
      </c>
      <c r="D147" s="35">
        <v>0.514</v>
      </c>
      <c r="E147" s="35">
        <v>1.461988</v>
      </c>
      <c r="F147" s="35">
        <v>0.3515760731278232</v>
      </c>
      <c r="G147" s="7"/>
      <c r="H147" s="7">
        <v>0.821</v>
      </c>
      <c r="I147" s="21">
        <v>442.587</v>
      </c>
      <c r="J147" s="21">
        <v>376.199</v>
      </c>
      <c r="K147" s="21">
        <v>779.0205521562904</v>
      </c>
      <c r="L147" s="21">
        <v>779.0205521562904</v>
      </c>
      <c r="M147" s="21">
        <v>1155.2</v>
      </c>
      <c r="N147" s="43">
        <v>0.9999890253883454</v>
      </c>
    </row>
    <row r="148" spans="1:14" ht="12">
      <c r="A148" s="19"/>
      <c r="B148" s="20" t="s">
        <v>164</v>
      </c>
      <c r="C148" s="7">
        <v>0.579</v>
      </c>
      <c r="D148" s="35">
        <v>0.357</v>
      </c>
      <c r="E148" s="35">
        <v>1.735147</v>
      </c>
      <c r="F148" s="35">
        <v>0.20574625665721694</v>
      </c>
      <c r="G148" s="7"/>
      <c r="H148" s="7">
        <v>0.798</v>
      </c>
      <c r="I148" s="21">
        <v>557.358</v>
      </c>
      <c r="J148" s="21">
        <v>473.754</v>
      </c>
      <c r="K148" s="21">
        <v>649.0860803422053</v>
      </c>
      <c r="L148" s="21">
        <v>649.0860803422053</v>
      </c>
      <c r="M148" s="21">
        <v>1122.8</v>
      </c>
      <c r="N148" s="43">
        <v>0.9999716487125918</v>
      </c>
    </row>
    <row r="149" spans="1:14" ht="12">
      <c r="A149" s="19"/>
      <c r="B149" s="20" t="s">
        <v>165</v>
      </c>
      <c r="C149" s="7">
        <v>2.713</v>
      </c>
      <c r="D149" s="35">
        <v>1.73</v>
      </c>
      <c r="E149" s="35">
        <v>1.088099</v>
      </c>
      <c r="F149" s="35">
        <v>1.5899288575763788</v>
      </c>
      <c r="G149" s="7"/>
      <c r="H149" s="7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43">
        <v>1.5899288575763788</v>
      </c>
    </row>
    <row r="150" spans="1:14" ht="12">
      <c r="A150" s="19"/>
      <c r="B150" s="20" t="s">
        <v>166</v>
      </c>
      <c r="C150" s="7">
        <v>1.851</v>
      </c>
      <c r="D150" s="35">
        <v>0.139</v>
      </c>
      <c r="E150" s="35">
        <v>1.1683270000000001</v>
      </c>
      <c r="F150" s="35">
        <v>0.11897354079808135</v>
      </c>
      <c r="G150" s="7"/>
      <c r="H150" s="7">
        <v>1.905</v>
      </c>
      <c r="I150" s="21">
        <v>1463.806</v>
      </c>
      <c r="J150" s="21">
        <v>1244.235</v>
      </c>
      <c r="K150" s="21">
        <v>1436.8067831055193</v>
      </c>
      <c r="L150" s="21">
        <v>1436.8067831055193</v>
      </c>
      <c r="M150" s="21">
        <v>2681</v>
      </c>
      <c r="N150" s="43">
        <v>0.9999862695084641</v>
      </c>
    </row>
    <row r="151" spans="1:14" ht="12">
      <c r="A151" s="19"/>
      <c r="B151" s="20" t="s">
        <v>167</v>
      </c>
      <c r="C151" s="7">
        <v>9.342</v>
      </c>
      <c r="D151" s="35">
        <v>1.815</v>
      </c>
      <c r="E151" s="35">
        <v>0.9632980000000001</v>
      </c>
      <c r="F151" s="35">
        <v>1.8841521522934748</v>
      </c>
      <c r="G151" s="7"/>
      <c r="H151" s="7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43">
        <v>1.8841521522934748</v>
      </c>
    </row>
    <row r="152" spans="1:14" s="55" customFormat="1" ht="12">
      <c r="A152" s="50" t="s">
        <v>168</v>
      </c>
      <c r="B152" s="51" t="s">
        <v>169</v>
      </c>
      <c r="C152" s="63">
        <v>12.490999999999998</v>
      </c>
      <c r="D152" s="66">
        <v>1.012</v>
      </c>
      <c r="E152" s="66">
        <v>1.0205980000000003</v>
      </c>
      <c r="F152" s="66"/>
      <c r="G152" s="63"/>
      <c r="H152" s="63"/>
      <c r="I152" s="67">
        <v>2337.405</v>
      </c>
      <c r="J152" s="67">
        <v>1986.7950000000003</v>
      </c>
      <c r="K152" s="67">
        <v>5707.972864296271</v>
      </c>
      <c r="L152" s="67">
        <v>5707.972864296271</v>
      </c>
      <c r="M152" s="67">
        <v>7694.699999999999</v>
      </c>
      <c r="N152" s="73">
        <v>1.4205149590906399</v>
      </c>
    </row>
    <row r="153" spans="1:14" ht="24">
      <c r="A153" s="19"/>
      <c r="B153" s="20" t="s">
        <v>170</v>
      </c>
      <c r="C153" s="7">
        <v>0.228</v>
      </c>
      <c r="D153" s="35">
        <v>1.412</v>
      </c>
      <c r="E153" s="35">
        <v>2.624223</v>
      </c>
      <c r="F153" s="35">
        <v>0.5380640288573036</v>
      </c>
      <c r="G153" s="7"/>
      <c r="H153" s="7">
        <v>0.276</v>
      </c>
      <c r="I153" s="21">
        <v>52.146</v>
      </c>
      <c r="J153" s="21">
        <v>44.324</v>
      </c>
      <c r="K153" s="21">
        <v>344.5967957100394</v>
      </c>
      <c r="L153" s="21">
        <v>344.5967957100394</v>
      </c>
      <c r="M153" s="21">
        <v>388.9</v>
      </c>
      <c r="N153" s="43">
        <v>0.9999753001469229</v>
      </c>
    </row>
    <row r="154" spans="1:14" ht="12">
      <c r="A154" s="19"/>
      <c r="B154" s="20" t="s">
        <v>171</v>
      </c>
      <c r="C154" s="7">
        <v>8.187</v>
      </c>
      <c r="D154" s="35">
        <v>1.022</v>
      </c>
      <c r="E154" s="35">
        <v>0.7997270000000001</v>
      </c>
      <c r="F154" s="35">
        <v>1.277936095692655</v>
      </c>
      <c r="G154" s="7"/>
      <c r="H154" s="7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43">
        <v>1.277936095692655</v>
      </c>
    </row>
    <row r="155" spans="1:14" ht="12">
      <c r="A155" s="19"/>
      <c r="B155" s="20" t="s">
        <v>172</v>
      </c>
      <c r="C155" s="7">
        <v>0.248</v>
      </c>
      <c r="D155" s="35">
        <v>0.375</v>
      </c>
      <c r="E155" s="35">
        <v>2.4888459999999997</v>
      </c>
      <c r="F155" s="35">
        <v>0.15067223926269446</v>
      </c>
      <c r="G155" s="7"/>
      <c r="H155" s="7">
        <v>0.524</v>
      </c>
      <c r="I155" s="21">
        <v>390.262</v>
      </c>
      <c r="J155" s="21">
        <v>331.723</v>
      </c>
      <c r="K155" s="21">
        <v>405.9583845215582</v>
      </c>
      <c r="L155" s="21">
        <v>405.9583845215582</v>
      </c>
      <c r="M155" s="21">
        <v>737.7</v>
      </c>
      <c r="N155" s="43">
        <v>1.000021432888171</v>
      </c>
    </row>
    <row r="156" spans="1:14" ht="12">
      <c r="A156" s="19"/>
      <c r="B156" s="20" t="s">
        <v>173</v>
      </c>
      <c r="C156" s="7">
        <v>0.51</v>
      </c>
      <c r="D156" s="35">
        <v>0.613</v>
      </c>
      <c r="E156" s="35">
        <v>1.5215269999999999</v>
      </c>
      <c r="F156" s="35">
        <v>0.4028847335604298</v>
      </c>
      <c r="G156" s="7"/>
      <c r="H156" s="7">
        <v>0.463</v>
      </c>
      <c r="I156" s="21">
        <v>215.235</v>
      </c>
      <c r="J156" s="21">
        <v>182.95</v>
      </c>
      <c r="K156" s="21">
        <v>469.05633181971547</v>
      </c>
      <c r="L156" s="21">
        <v>469.05633181971547</v>
      </c>
      <c r="M156" s="21">
        <v>652</v>
      </c>
      <c r="N156" s="43">
        <v>0.9999942012430987</v>
      </c>
    </row>
    <row r="157" spans="1:14" ht="24">
      <c r="A157" s="19"/>
      <c r="B157" s="20" t="s">
        <v>174</v>
      </c>
      <c r="C157" s="7">
        <v>0.196</v>
      </c>
      <c r="D157" s="35">
        <v>1.377</v>
      </c>
      <c r="E157" s="35">
        <v>2.8993469999999997</v>
      </c>
      <c r="F157" s="35">
        <v>0.47493452836104133</v>
      </c>
      <c r="G157" s="7"/>
      <c r="H157" s="7">
        <v>0.298</v>
      </c>
      <c r="I157" s="21">
        <v>100.009</v>
      </c>
      <c r="J157" s="21">
        <v>85.008</v>
      </c>
      <c r="K157" s="21">
        <v>334.86072461632455</v>
      </c>
      <c r="L157" s="21">
        <v>334.86072461632455</v>
      </c>
      <c r="M157" s="21">
        <v>419.9</v>
      </c>
      <c r="N157" s="43">
        <v>1.0000391113296072</v>
      </c>
    </row>
    <row r="158" spans="1:14" ht="24">
      <c r="A158" s="19"/>
      <c r="B158" s="20" t="s">
        <v>175</v>
      </c>
      <c r="C158" s="7">
        <v>0.319</v>
      </c>
      <c r="D158" s="35">
        <v>0.762</v>
      </c>
      <c r="E158" s="35">
        <v>2.150173</v>
      </c>
      <c r="F158" s="35">
        <v>0.35439008861147453</v>
      </c>
      <c r="G158" s="7"/>
      <c r="H158" s="7">
        <v>0.443</v>
      </c>
      <c r="I158" s="21">
        <v>237.058</v>
      </c>
      <c r="J158" s="21">
        <v>201.499</v>
      </c>
      <c r="K158" s="21">
        <v>421.63015997578515</v>
      </c>
      <c r="L158" s="21">
        <v>421.63015997578515</v>
      </c>
      <c r="M158" s="21">
        <v>623.1</v>
      </c>
      <c r="N158" s="43">
        <v>0.9999697880141198</v>
      </c>
    </row>
    <row r="159" spans="1:14" ht="24">
      <c r="A159" s="19"/>
      <c r="B159" s="20" t="s">
        <v>176</v>
      </c>
      <c r="C159" s="7">
        <v>0.283</v>
      </c>
      <c r="D159" s="35">
        <v>0.863</v>
      </c>
      <c r="E159" s="35">
        <v>2.299724</v>
      </c>
      <c r="F159" s="35">
        <v>0.37526242279508326</v>
      </c>
      <c r="G159" s="7"/>
      <c r="H159" s="7">
        <v>0.407</v>
      </c>
      <c r="I159" s="21">
        <v>205.817</v>
      </c>
      <c r="J159" s="21">
        <v>174.944</v>
      </c>
      <c r="K159" s="21">
        <v>397.19767215095817</v>
      </c>
      <c r="L159" s="21">
        <v>397.19767215095817</v>
      </c>
      <c r="M159" s="21">
        <v>572.1</v>
      </c>
      <c r="N159" s="43">
        <v>0.999954497006784</v>
      </c>
    </row>
    <row r="160" spans="1:14" ht="12">
      <c r="A160" s="19"/>
      <c r="B160" s="20" t="s">
        <v>177</v>
      </c>
      <c r="C160" s="7">
        <v>0.233</v>
      </c>
      <c r="D160" s="35">
        <v>0.573</v>
      </c>
      <c r="E160" s="35">
        <v>2.587816</v>
      </c>
      <c r="F160" s="35">
        <v>0.22142223403827782</v>
      </c>
      <c r="G160" s="7"/>
      <c r="H160" s="7">
        <v>0.469</v>
      </c>
      <c r="I160" s="21">
        <v>321.209</v>
      </c>
      <c r="J160" s="21">
        <v>273.028</v>
      </c>
      <c r="K160" s="21">
        <v>387.5667393412517</v>
      </c>
      <c r="L160" s="21">
        <v>387.5667393412517</v>
      </c>
      <c r="M160" s="21">
        <v>660.6</v>
      </c>
      <c r="N160" s="43">
        <v>1.0000062002188206</v>
      </c>
    </row>
    <row r="161" spans="1:14" ht="24">
      <c r="A161" s="19"/>
      <c r="B161" s="20" t="s">
        <v>178</v>
      </c>
      <c r="C161" s="7">
        <v>0.414</v>
      </c>
      <c r="D161" s="35">
        <v>0.971</v>
      </c>
      <c r="E161" s="35">
        <v>1.885967</v>
      </c>
      <c r="F161" s="35">
        <v>0.5148552440207066</v>
      </c>
      <c r="G161" s="7"/>
      <c r="H161" s="7">
        <v>0.379</v>
      </c>
      <c r="I161" s="21">
        <v>93.548</v>
      </c>
      <c r="J161" s="21">
        <v>79.516</v>
      </c>
      <c r="K161" s="21">
        <v>453.51144463122483</v>
      </c>
      <c r="L161" s="21">
        <v>453.51144463122483</v>
      </c>
      <c r="M161" s="21">
        <v>533</v>
      </c>
      <c r="N161" s="43">
        <v>0.9999750207629032</v>
      </c>
    </row>
    <row r="162" spans="1:14" ht="24">
      <c r="A162" s="19"/>
      <c r="B162" s="20" t="s">
        <v>179</v>
      </c>
      <c r="C162" s="7">
        <v>0.464</v>
      </c>
      <c r="D162" s="35">
        <v>0.811</v>
      </c>
      <c r="E162" s="35">
        <v>1.793247</v>
      </c>
      <c r="F162" s="35">
        <v>0.452252255266564</v>
      </c>
      <c r="G162" s="7"/>
      <c r="H162" s="7">
        <v>0.456</v>
      </c>
      <c r="I162" s="21">
        <v>172.991</v>
      </c>
      <c r="J162" s="21">
        <v>147.042</v>
      </c>
      <c r="K162" s="21">
        <v>494.28938029624425</v>
      </c>
      <c r="L162" s="21">
        <v>494.28938029624425</v>
      </c>
      <c r="M162" s="21">
        <v>641.3</v>
      </c>
      <c r="N162" s="43">
        <v>0.9999731987440114</v>
      </c>
    </row>
    <row r="163" spans="1:14" ht="24">
      <c r="A163" s="19"/>
      <c r="B163" s="20" t="s">
        <v>180</v>
      </c>
      <c r="C163" s="7">
        <v>0.325</v>
      </c>
      <c r="D163" s="35">
        <v>1.003</v>
      </c>
      <c r="E163" s="35">
        <v>2.128238</v>
      </c>
      <c r="F163" s="35">
        <v>0.47128187730883475</v>
      </c>
      <c r="G163" s="7"/>
      <c r="H163" s="7">
        <v>0.366</v>
      </c>
      <c r="I163" s="21">
        <v>125.282</v>
      </c>
      <c r="J163" s="21">
        <v>106.49</v>
      </c>
      <c r="K163" s="21">
        <v>408.1120950079349</v>
      </c>
      <c r="L163" s="21">
        <v>408.1120950079349</v>
      </c>
      <c r="M163" s="21">
        <v>514.6</v>
      </c>
      <c r="N163" s="43">
        <v>0.9999978475239936</v>
      </c>
    </row>
    <row r="164" spans="1:14" ht="24">
      <c r="A164" s="19"/>
      <c r="B164" s="20" t="s">
        <v>181</v>
      </c>
      <c r="C164" s="7">
        <v>0.18</v>
      </c>
      <c r="D164" s="35">
        <v>1.474</v>
      </c>
      <c r="E164" s="35">
        <v>3.074522</v>
      </c>
      <c r="F164" s="35">
        <v>0.47942411861095807</v>
      </c>
      <c r="G164" s="7"/>
      <c r="H164" s="7">
        <v>0.288</v>
      </c>
      <c r="I164" s="21">
        <v>93.898</v>
      </c>
      <c r="J164" s="21">
        <v>79.813</v>
      </c>
      <c r="K164" s="21">
        <v>325.5815931031949</v>
      </c>
      <c r="L164" s="21">
        <v>325.5815931031949</v>
      </c>
      <c r="M164" s="21">
        <v>405.4</v>
      </c>
      <c r="N164" s="43">
        <v>1.0000069431120142</v>
      </c>
    </row>
    <row r="165" spans="1:14" ht="24">
      <c r="A165" s="19"/>
      <c r="B165" s="20" t="s">
        <v>182</v>
      </c>
      <c r="C165" s="7">
        <v>0.247</v>
      </c>
      <c r="D165" s="35">
        <v>1.862</v>
      </c>
      <c r="E165" s="35">
        <v>2.494876</v>
      </c>
      <c r="F165" s="35">
        <v>0.7463296773066076</v>
      </c>
      <c r="G165" s="7"/>
      <c r="H165" s="7">
        <v>0.156</v>
      </c>
      <c r="I165" s="21">
        <v>0</v>
      </c>
      <c r="J165" s="21">
        <v>0</v>
      </c>
      <c r="K165" s="21">
        <v>219.96793546341647</v>
      </c>
      <c r="L165" s="21">
        <v>219.96793546341647</v>
      </c>
      <c r="M165" s="21">
        <v>220</v>
      </c>
      <c r="N165" s="43">
        <v>1.0000369773045559</v>
      </c>
    </row>
    <row r="166" spans="1:14" ht="24">
      <c r="A166" s="19"/>
      <c r="B166" s="20" t="s">
        <v>183</v>
      </c>
      <c r="C166" s="7">
        <v>0.247</v>
      </c>
      <c r="D166" s="35">
        <v>1.475</v>
      </c>
      <c r="E166" s="35">
        <v>2.494876</v>
      </c>
      <c r="F166" s="35">
        <v>0.5912117475978766</v>
      </c>
      <c r="G166" s="7"/>
      <c r="H166" s="7">
        <v>0.252</v>
      </c>
      <c r="I166" s="21">
        <v>7.621</v>
      </c>
      <c r="J166" s="21">
        <v>6.478</v>
      </c>
      <c r="K166" s="21">
        <v>347.9990510316196</v>
      </c>
      <c r="L166" s="21">
        <v>347.9990510316196</v>
      </c>
      <c r="M166" s="21">
        <v>354.5</v>
      </c>
      <c r="N166" s="43">
        <v>1.0000264650945705</v>
      </c>
    </row>
    <row r="167" spans="1:14" ht="12">
      <c r="A167" s="19"/>
      <c r="B167" s="20" t="s">
        <v>184</v>
      </c>
      <c r="C167" s="7">
        <v>0.223</v>
      </c>
      <c r="D167" s="35">
        <v>1.134</v>
      </c>
      <c r="E167" s="35">
        <v>2.6618359999999996</v>
      </c>
      <c r="F167" s="35">
        <v>0.4260217383790737</v>
      </c>
      <c r="G167" s="7"/>
      <c r="H167" s="7">
        <v>0.341</v>
      </c>
      <c r="I167" s="21">
        <v>145.32</v>
      </c>
      <c r="J167" s="21">
        <v>123.522</v>
      </c>
      <c r="K167" s="21">
        <v>355.90821485523713</v>
      </c>
      <c r="L167" s="21">
        <v>355.90821485523713</v>
      </c>
      <c r="M167" s="21">
        <v>479.4</v>
      </c>
      <c r="N167" s="43">
        <v>0.9999638264974824</v>
      </c>
    </row>
    <row r="168" spans="1:14" ht="24">
      <c r="A168" s="19"/>
      <c r="B168" s="20" t="s">
        <v>185</v>
      </c>
      <c r="C168" s="7">
        <v>0.187</v>
      </c>
      <c r="D168" s="35">
        <v>1.124</v>
      </c>
      <c r="E168" s="35">
        <v>2.994472</v>
      </c>
      <c r="F168" s="35">
        <v>0.3753583269437818</v>
      </c>
      <c r="G168" s="7"/>
      <c r="H168" s="7">
        <v>0.35</v>
      </c>
      <c r="I168" s="21">
        <v>177.009</v>
      </c>
      <c r="J168" s="21">
        <v>150.458</v>
      </c>
      <c r="K168" s="21">
        <v>341.7363417717674</v>
      </c>
      <c r="L168" s="21">
        <v>341.7363417717674</v>
      </c>
      <c r="M168" s="21">
        <v>492.2</v>
      </c>
      <c r="N168" s="43">
        <v>1.0000071808325488</v>
      </c>
    </row>
    <row r="169" spans="1:14" s="55" customFormat="1" ht="24">
      <c r="A169" s="50" t="s">
        <v>186</v>
      </c>
      <c r="B169" s="51" t="s">
        <v>187</v>
      </c>
      <c r="C169" s="63">
        <v>18.558999999999997</v>
      </c>
      <c r="D169" s="66">
        <v>0.764</v>
      </c>
      <c r="E169" s="66">
        <v>1.005532</v>
      </c>
      <c r="F169" s="66"/>
      <c r="G169" s="63"/>
      <c r="H169" s="63"/>
      <c r="I169" s="67">
        <v>3401.976</v>
      </c>
      <c r="J169" s="67">
        <v>2891.6810000000005</v>
      </c>
      <c r="K169" s="67">
        <v>11215.824721878329</v>
      </c>
      <c r="L169" s="67">
        <v>11215.824721878329</v>
      </c>
      <c r="M169" s="67">
        <v>14107.6</v>
      </c>
      <c r="N169" s="73">
        <v>1.2970250897491817</v>
      </c>
    </row>
    <row r="170" spans="1:14" ht="24">
      <c r="A170" s="19"/>
      <c r="B170" s="20" t="s">
        <v>188</v>
      </c>
      <c r="C170" s="7">
        <v>1.092</v>
      </c>
      <c r="D170" s="35">
        <v>0.5</v>
      </c>
      <c r="E170" s="35">
        <v>1.335968</v>
      </c>
      <c r="F170" s="35">
        <v>0.37426046132841506</v>
      </c>
      <c r="G170" s="7"/>
      <c r="H170" s="7">
        <v>0.913</v>
      </c>
      <c r="I170" s="21">
        <v>463.415</v>
      </c>
      <c r="J170" s="21">
        <v>393.903</v>
      </c>
      <c r="K170" s="21">
        <v>890.6620171574667</v>
      </c>
      <c r="L170" s="21">
        <v>890.6620171574667</v>
      </c>
      <c r="M170" s="21">
        <v>1284.6</v>
      </c>
      <c r="N170" s="43">
        <v>1.0000170409029172</v>
      </c>
    </row>
    <row r="171" spans="1:14" ht="12">
      <c r="A171" s="19"/>
      <c r="B171" s="20" t="s">
        <v>189</v>
      </c>
      <c r="C171" s="7">
        <v>0.562</v>
      </c>
      <c r="D171" s="35">
        <v>0.926</v>
      </c>
      <c r="E171" s="35">
        <v>1.744802</v>
      </c>
      <c r="F171" s="35">
        <v>0.5307192449343823</v>
      </c>
      <c r="G171" s="7"/>
      <c r="H171" s="7">
        <v>0.46</v>
      </c>
      <c r="I171" s="21">
        <v>95.596</v>
      </c>
      <c r="J171" s="21">
        <v>81.257</v>
      </c>
      <c r="K171" s="21">
        <v>566.2716806971247</v>
      </c>
      <c r="L171" s="21">
        <v>566.2716806971247</v>
      </c>
      <c r="M171" s="21">
        <v>647.5</v>
      </c>
      <c r="N171" s="43">
        <v>0.999979214358215</v>
      </c>
    </row>
    <row r="172" spans="1:14" ht="12">
      <c r="A172" s="19"/>
      <c r="B172" s="20" t="s">
        <v>190</v>
      </c>
      <c r="C172" s="7">
        <v>2.495</v>
      </c>
      <c r="D172" s="35">
        <v>0.616</v>
      </c>
      <c r="E172" s="35">
        <v>1.092356</v>
      </c>
      <c r="F172" s="35">
        <v>0.5639187224677669</v>
      </c>
      <c r="G172" s="7"/>
      <c r="H172" s="7">
        <v>1.189</v>
      </c>
      <c r="I172" s="21">
        <v>138.376</v>
      </c>
      <c r="J172" s="21">
        <v>117.62</v>
      </c>
      <c r="K172" s="21">
        <v>1554.8024494213719</v>
      </c>
      <c r="L172" s="21">
        <v>1554.8024494213719</v>
      </c>
      <c r="M172" s="21">
        <v>1672.4</v>
      </c>
      <c r="N172" s="43">
        <v>0.9999941463519848</v>
      </c>
    </row>
    <row r="173" spans="1:14" ht="12">
      <c r="A173" s="19"/>
      <c r="B173" s="20" t="s">
        <v>191</v>
      </c>
      <c r="C173" s="7">
        <v>4.571</v>
      </c>
      <c r="D173" s="35">
        <v>0.874</v>
      </c>
      <c r="E173" s="35">
        <v>1.0061270000000002</v>
      </c>
      <c r="F173" s="35">
        <v>0.8686776122696238</v>
      </c>
      <c r="G173" s="7"/>
      <c r="H173" s="7">
        <v>0.604</v>
      </c>
      <c r="I173" s="21">
        <v>0</v>
      </c>
      <c r="J173" s="21">
        <v>0</v>
      </c>
      <c r="K173" s="21">
        <v>849.8584450811321</v>
      </c>
      <c r="L173" s="21">
        <v>849.8584450811321</v>
      </c>
      <c r="M173" s="21">
        <v>849.9</v>
      </c>
      <c r="N173" s="43">
        <v>1.000006421176608</v>
      </c>
    </row>
    <row r="174" spans="1:14" ht="12">
      <c r="A174" s="19"/>
      <c r="B174" s="20" t="s">
        <v>192</v>
      </c>
      <c r="C174" s="7">
        <v>0.378</v>
      </c>
      <c r="D174" s="35">
        <v>0.76</v>
      </c>
      <c r="E174" s="35">
        <v>2.679029</v>
      </c>
      <c r="F174" s="35">
        <v>0.2836848723921988</v>
      </c>
      <c r="G174" s="7"/>
      <c r="H174" s="7">
        <v>0.725</v>
      </c>
      <c r="I174" s="21">
        <v>450.747</v>
      </c>
      <c r="J174" s="21">
        <v>383.135</v>
      </c>
      <c r="K174" s="21">
        <v>637.6097065877791</v>
      </c>
      <c r="L174" s="21">
        <v>637.6097065877791</v>
      </c>
      <c r="M174" s="21">
        <v>1020.7</v>
      </c>
      <c r="N174" s="43">
        <v>0.9999686268222376</v>
      </c>
    </row>
    <row r="175" spans="1:14" ht="12">
      <c r="A175" s="19"/>
      <c r="B175" s="20" t="s">
        <v>193</v>
      </c>
      <c r="C175" s="7">
        <v>0.975</v>
      </c>
      <c r="D175" s="35">
        <v>0.896</v>
      </c>
      <c r="E175" s="35">
        <v>1.387826</v>
      </c>
      <c r="F175" s="35">
        <v>0.645614075539729</v>
      </c>
      <c r="G175" s="7"/>
      <c r="H175" s="7">
        <v>0.48</v>
      </c>
      <c r="I175" s="21">
        <v>0</v>
      </c>
      <c r="J175" s="21">
        <v>0</v>
      </c>
      <c r="K175" s="21">
        <v>674.7764205777956</v>
      </c>
      <c r="L175" s="21">
        <v>674.7764205777956</v>
      </c>
      <c r="M175" s="21">
        <v>674.8</v>
      </c>
      <c r="N175" s="43">
        <v>1.000012383680107</v>
      </c>
    </row>
    <row r="176" spans="1:14" ht="12">
      <c r="A176" s="19"/>
      <c r="B176" s="20" t="s">
        <v>194</v>
      </c>
      <c r="C176" s="7">
        <v>0.448</v>
      </c>
      <c r="D176" s="35">
        <v>0.912</v>
      </c>
      <c r="E176" s="35">
        <v>2.523796</v>
      </c>
      <c r="F176" s="35">
        <v>0.36136042691247633</v>
      </c>
      <c r="G176" s="7"/>
      <c r="H176" s="7">
        <v>0.722</v>
      </c>
      <c r="I176" s="21">
        <v>379.681</v>
      </c>
      <c r="J176" s="21">
        <v>322.729</v>
      </c>
      <c r="K176" s="21">
        <v>693.3603197699805</v>
      </c>
      <c r="L176" s="21">
        <v>693.3603197699805</v>
      </c>
      <c r="M176" s="21">
        <v>1016.1</v>
      </c>
      <c r="N176" s="43">
        <v>1.000006712812946</v>
      </c>
    </row>
    <row r="177" spans="1:14" ht="12">
      <c r="A177" s="19"/>
      <c r="B177" s="20" t="s">
        <v>195</v>
      </c>
      <c r="C177" s="7">
        <v>1.701</v>
      </c>
      <c r="D177" s="35">
        <v>0.986</v>
      </c>
      <c r="E177" s="35">
        <v>1.180394</v>
      </c>
      <c r="F177" s="35">
        <v>0.8353143103065587</v>
      </c>
      <c r="G177" s="7"/>
      <c r="H177" s="7">
        <v>0.331</v>
      </c>
      <c r="I177" s="21">
        <v>0</v>
      </c>
      <c r="J177" s="21">
        <v>0</v>
      </c>
      <c r="K177" s="21">
        <v>465.2977673687637</v>
      </c>
      <c r="L177" s="21">
        <v>465.2977673687637</v>
      </c>
      <c r="M177" s="21">
        <v>465.3</v>
      </c>
      <c r="N177" s="43">
        <v>1.0000007902088528</v>
      </c>
    </row>
    <row r="178" spans="1:14" ht="12">
      <c r="A178" s="19"/>
      <c r="B178" s="20" t="s">
        <v>196</v>
      </c>
      <c r="C178" s="7">
        <v>0.616</v>
      </c>
      <c r="D178" s="35">
        <v>0.648</v>
      </c>
      <c r="E178" s="35">
        <v>1.670633</v>
      </c>
      <c r="F178" s="35">
        <v>0.3878769304808417</v>
      </c>
      <c r="G178" s="7"/>
      <c r="H178" s="7">
        <v>0.63</v>
      </c>
      <c r="I178" s="21">
        <v>307.18</v>
      </c>
      <c r="J178" s="21">
        <v>261.103</v>
      </c>
      <c r="K178" s="21">
        <v>625.3267313980554</v>
      </c>
      <c r="L178" s="21">
        <v>625.3267313980554</v>
      </c>
      <c r="M178" s="21">
        <v>886.4</v>
      </c>
      <c r="N178" s="43">
        <v>0.9999794690159928</v>
      </c>
    </row>
    <row r="179" spans="1:14" ht="12">
      <c r="A179" s="19"/>
      <c r="B179" s="20" t="s">
        <v>197</v>
      </c>
      <c r="C179" s="7">
        <v>0.371</v>
      </c>
      <c r="D179" s="35">
        <v>0.931</v>
      </c>
      <c r="E179" s="35">
        <v>2.698254</v>
      </c>
      <c r="F179" s="35">
        <v>0.3450379393489271</v>
      </c>
      <c r="G179" s="7"/>
      <c r="H179" s="7">
        <v>0.656</v>
      </c>
      <c r="I179" s="21">
        <v>359.15</v>
      </c>
      <c r="J179" s="21">
        <v>305.278</v>
      </c>
      <c r="K179" s="21">
        <v>617.3288648750486</v>
      </c>
      <c r="L179" s="21">
        <v>617.3288648750486</v>
      </c>
      <c r="M179" s="21">
        <v>922.6</v>
      </c>
      <c r="N179" s="43">
        <v>0.9999951265995527</v>
      </c>
    </row>
    <row r="180" spans="1:14" ht="24">
      <c r="A180" s="19"/>
      <c r="B180" s="20" t="s">
        <v>198</v>
      </c>
      <c r="C180" s="7">
        <v>0.355</v>
      </c>
      <c r="D180" s="35">
        <v>0.787</v>
      </c>
      <c r="E180" s="35">
        <v>2.746728</v>
      </c>
      <c r="F180" s="35">
        <v>0.2865227281332553</v>
      </c>
      <c r="G180" s="7"/>
      <c r="H180" s="7">
        <v>0.696</v>
      </c>
      <c r="I180" s="21">
        <v>430.124</v>
      </c>
      <c r="J180" s="21">
        <v>365.605</v>
      </c>
      <c r="K180" s="21">
        <v>613.3617682699526</v>
      </c>
      <c r="L180" s="21">
        <v>613.3617682699526</v>
      </c>
      <c r="M180" s="21">
        <v>979</v>
      </c>
      <c r="N180" s="43">
        <v>1.0000242194984161</v>
      </c>
    </row>
    <row r="181" spans="1:14" ht="24">
      <c r="A181" s="19"/>
      <c r="B181" s="20" t="s">
        <v>199</v>
      </c>
      <c r="C181" s="7">
        <v>2.982</v>
      </c>
      <c r="D181" s="35">
        <v>0.738</v>
      </c>
      <c r="E181" s="35">
        <v>1.061</v>
      </c>
      <c r="F181" s="35">
        <v>0.6955702167766259</v>
      </c>
      <c r="G181" s="7"/>
      <c r="H181" s="7">
        <v>0.963</v>
      </c>
      <c r="I181" s="21">
        <v>0</v>
      </c>
      <c r="J181" s="21">
        <v>0</v>
      </c>
      <c r="K181" s="21">
        <v>1355.3578025471058</v>
      </c>
      <c r="L181" s="21">
        <v>1355.3578025471058</v>
      </c>
      <c r="M181" s="21">
        <v>1355.4</v>
      </c>
      <c r="N181" s="43">
        <v>1.000009478059161</v>
      </c>
    </row>
    <row r="182" spans="1:14" ht="24">
      <c r="A182" s="19"/>
      <c r="B182" s="20" t="s">
        <v>200</v>
      </c>
      <c r="C182" s="7">
        <v>1.467</v>
      </c>
      <c r="D182" s="35">
        <v>0.61</v>
      </c>
      <c r="E182" s="35">
        <v>1.2250159999999999</v>
      </c>
      <c r="F182" s="35">
        <v>0.49795267980173324</v>
      </c>
      <c r="G182" s="7"/>
      <c r="H182" s="7">
        <v>0.902</v>
      </c>
      <c r="I182" s="21">
        <v>258.058</v>
      </c>
      <c r="J182" s="21">
        <v>219.349</v>
      </c>
      <c r="K182" s="21">
        <v>1050.2317447422963</v>
      </c>
      <c r="L182" s="21">
        <v>1050.2317447422963</v>
      </c>
      <c r="M182" s="21">
        <v>1269.6</v>
      </c>
      <c r="N182" s="43">
        <v>1.000007614364482</v>
      </c>
    </row>
    <row r="183" spans="1:14" ht="12">
      <c r="A183" s="19"/>
      <c r="B183" s="20" t="s">
        <v>201</v>
      </c>
      <c r="C183" s="7">
        <v>0.546</v>
      </c>
      <c r="D183" s="35">
        <v>0.385</v>
      </c>
      <c r="E183" s="35">
        <v>1.7689220000000003</v>
      </c>
      <c r="F183" s="35">
        <v>0.21764667972923618</v>
      </c>
      <c r="G183" s="7"/>
      <c r="H183" s="7">
        <v>0.756</v>
      </c>
      <c r="I183" s="21">
        <v>519.649</v>
      </c>
      <c r="J183" s="21">
        <v>441.702</v>
      </c>
      <c r="K183" s="21">
        <v>621.5790033844575</v>
      </c>
      <c r="L183" s="21">
        <v>621.5790033844575</v>
      </c>
      <c r="M183" s="21">
        <v>1063.3</v>
      </c>
      <c r="N183" s="43">
        <v>1.0000139775517445</v>
      </c>
    </row>
    <row r="184" spans="1:14" s="55" customFormat="1" ht="24">
      <c r="A184" s="50" t="s">
        <v>202</v>
      </c>
      <c r="B184" s="51" t="s">
        <v>203</v>
      </c>
      <c r="C184" s="63">
        <v>6.958000000000001</v>
      </c>
      <c r="D184" s="66">
        <v>1.321</v>
      </c>
      <c r="E184" s="66">
        <v>1.05316</v>
      </c>
      <c r="F184" s="66"/>
      <c r="G184" s="63"/>
      <c r="H184" s="63"/>
      <c r="I184" s="67">
        <v>1561.839</v>
      </c>
      <c r="J184" s="67">
        <v>1327.5639999999999</v>
      </c>
      <c r="K184" s="67">
        <v>3069.264778676391</v>
      </c>
      <c r="L184" s="67">
        <v>3069.264778676391</v>
      </c>
      <c r="M184" s="67">
        <v>4396.8</v>
      </c>
      <c r="N184" s="73">
        <v>1.6807173228533698</v>
      </c>
    </row>
    <row r="185" spans="1:14" ht="12">
      <c r="A185" s="19"/>
      <c r="B185" s="20" t="s">
        <v>204</v>
      </c>
      <c r="C185" s="7">
        <v>0.471</v>
      </c>
      <c r="D185" s="35">
        <v>0.769</v>
      </c>
      <c r="E185" s="35">
        <v>2.223827</v>
      </c>
      <c r="F185" s="35">
        <v>0.34580028032756144</v>
      </c>
      <c r="G185" s="7"/>
      <c r="H185" s="7">
        <v>0.685</v>
      </c>
      <c r="I185" s="21">
        <v>374.663</v>
      </c>
      <c r="J185" s="21">
        <v>318.464</v>
      </c>
      <c r="K185" s="21">
        <v>645.7558290410365</v>
      </c>
      <c r="L185" s="21">
        <v>645.7558290410365</v>
      </c>
      <c r="M185" s="21">
        <v>964.2</v>
      </c>
      <c r="N185" s="43">
        <v>0.9999865464775806</v>
      </c>
    </row>
    <row r="186" spans="1:14" ht="24">
      <c r="A186" s="19"/>
      <c r="B186" s="20" t="s">
        <v>205</v>
      </c>
      <c r="C186" s="7">
        <v>0.488</v>
      </c>
      <c r="D186" s="35">
        <v>0.716</v>
      </c>
      <c r="E186" s="35">
        <v>2.2018850000000003</v>
      </c>
      <c r="F186" s="35">
        <v>0.3251759288064544</v>
      </c>
      <c r="G186" s="7"/>
      <c r="H186" s="7">
        <v>0.725</v>
      </c>
      <c r="I186" s="21">
        <v>415.54</v>
      </c>
      <c r="J186" s="21">
        <v>353.209</v>
      </c>
      <c r="K186" s="21">
        <v>667.1401789515227</v>
      </c>
      <c r="L186" s="21">
        <v>667.1401789515227</v>
      </c>
      <c r="M186" s="21">
        <v>1020.3</v>
      </c>
      <c r="N186" s="43">
        <v>0.9999674747224105</v>
      </c>
    </row>
    <row r="187" spans="1:14" ht="12">
      <c r="A187" s="19"/>
      <c r="B187" s="20" t="s">
        <v>206</v>
      </c>
      <c r="C187" s="7">
        <v>0.226</v>
      </c>
      <c r="D187" s="35">
        <v>0.815</v>
      </c>
      <c r="E187" s="35">
        <v>3.0636200000000002</v>
      </c>
      <c r="F187" s="35">
        <v>0.26602515977830143</v>
      </c>
      <c r="G187" s="7"/>
      <c r="H187" s="7">
        <v>0.508</v>
      </c>
      <c r="I187" s="21">
        <v>325.388</v>
      </c>
      <c r="J187" s="21">
        <v>276.58</v>
      </c>
      <c r="K187" s="21">
        <v>438.52251768998445</v>
      </c>
      <c r="L187" s="21">
        <v>438.52251768998445</v>
      </c>
      <c r="M187" s="21">
        <v>715.1</v>
      </c>
      <c r="N187" s="43">
        <v>0.9999974158654763</v>
      </c>
    </row>
    <row r="188" spans="1:14" ht="24">
      <c r="A188" s="22"/>
      <c r="B188" s="20" t="s">
        <v>207</v>
      </c>
      <c r="C188" s="7">
        <v>4.311</v>
      </c>
      <c r="D188" s="35">
        <v>1.604</v>
      </c>
      <c r="E188" s="35">
        <v>0.902642</v>
      </c>
      <c r="F188" s="35">
        <v>1.7770057231992307</v>
      </c>
      <c r="G188" s="7"/>
      <c r="H188" s="7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43">
        <v>1.7770057231992307</v>
      </c>
    </row>
    <row r="189" spans="1:14" ht="12">
      <c r="A189" s="22"/>
      <c r="B189" s="20" t="s">
        <v>208</v>
      </c>
      <c r="C189" s="7">
        <v>0.591</v>
      </c>
      <c r="D189" s="35">
        <v>1.156</v>
      </c>
      <c r="E189" s="35">
        <v>1.515299</v>
      </c>
      <c r="F189" s="35">
        <v>0.762885740702</v>
      </c>
      <c r="G189" s="7"/>
      <c r="H189" s="7">
        <v>0.212</v>
      </c>
      <c r="I189" s="21">
        <v>0</v>
      </c>
      <c r="J189" s="21">
        <v>0</v>
      </c>
      <c r="K189" s="21">
        <v>298.80460630713833</v>
      </c>
      <c r="L189" s="21">
        <v>298.80460630713833</v>
      </c>
      <c r="M189" s="21">
        <v>298.8</v>
      </c>
      <c r="N189" s="43">
        <v>0.9999963446978991</v>
      </c>
    </row>
    <row r="190" spans="1:14" ht="12">
      <c r="A190" s="19"/>
      <c r="B190" s="20" t="s">
        <v>209</v>
      </c>
      <c r="C190" s="7">
        <v>0.54</v>
      </c>
      <c r="D190" s="35">
        <v>0.781</v>
      </c>
      <c r="E190" s="35">
        <v>1.582835</v>
      </c>
      <c r="F190" s="35">
        <v>0.4934184548610563</v>
      </c>
      <c r="G190" s="7"/>
      <c r="H190" s="7">
        <v>0.433</v>
      </c>
      <c r="I190" s="21">
        <v>128.19</v>
      </c>
      <c r="J190" s="21">
        <v>108.962</v>
      </c>
      <c r="K190" s="21">
        <v>500.32592024270895</v>
      </c>
      <c r="L190" s="21">
        <v>500.32592024270895</v>
      </c>
      <c r="M190" s="21">
        <v>609.3</v>
      </c>
      <c r="N190" s="43">
        <v>1.0000100434981722</v>
      </c>
    </row>
    <row r="191" spans="1:14" ht="12">
      <c r="A191" s="19"/>
      <c r="B191" s="20" t="s">
        <v>210</v>
      </c>
      <c r="C191" s="7">
        <v>0.331</v>
      </c>
      <c r="D191" s="35">
        <v>0.834</v>
      </c>
      <c r="E191" s="35">
        <v>2.528107</v>
      </c>
      <c r="F191" s="35">
        <v>0.3298911003371297</v>
      </c>
      <c r="G191" s="7"/>
      <c r="H191" s="7">
        <v>0.561</v>
      </c>
      <c r="I191" s="21">
        <v>318.058</v>
      </c>
      <c r="J191" s="21">
        <v>270.349</v>
      </c>
      <c r="K191" s="21">
        <v>518.7157264440004</v>
      </c>
      <c r="L191" s="21">
        <v>518.7157264440004</v>
      </c>
      <c r="M191" s="21">
        <v>789.1</v>
      </c>
      <c r="N191" s="43">
        <v>1.0000299558743484</v>
      </c>
    </row>
    <row r="192" spans="1:14" s="55" customFormat="1" ht="24">
      <c r="A192" s="50" t="s">
        <v>211</v>
      </c>
      <c r="B192" s="51" t="s">
        <v>212</v>
      </c>
      <c r="C192" s="63">
        <v>9.899</v>
      </c>
      <c r="D192" s="66">
        <v>1.135</v>
      </c>
      <c r="E192" s="66">
        <v>1.029652</v>
      </c>
      <c r="F192" s="66"/>
      <c r="G192" s="63"/>
      <c r="H192" s="63"/>
      <c r="I192" s="67">
        <v>1362.788</v>
      </c>
      <c r="J192" s="67">
        <v>1158.369</v>
      </c>
      <c r="K192" s="67">
        <v>4664.975447506217</v>
      </c>
      <c r="L192" s="67">
        <v>4664.975447506217</v>
      </c>
      <c r="M192" s="67">
        <v>5823.4</v>
      </c>
      <c r="N192" s="73">
        <v>1.5083375500365042</v>
      </c>
    </row>
    <row r="193" spans="1:14" ht="12">
      <c r="A193" s="19"/>
      <c r="B193" s="20" t="s">
        <v>213</v>
      </c>
      <c r="C193" s="7">
        <v>0.624</v>
      </c>
      <c r="D193" s="35">
        <v>0.942</v>
      </c>
      <c r="E193" s="35">
        <v>1.551217</v>
      </c>
      <c r="F193" s="35">
        <v>0.6072651344073717</v>
      </c>
      <c r="G193" s="7"/>
      <c r="H193" s="7">
        <v>0.38</v>
      </c>
      <c r="I193" s="21">
        <v>0</v>
      </c>
      <c r="J193" s="21">
        <v>0</v>
      </c>
      <c r="K193" s="21">
        <v>534.9342463263258</v>
      </c>
      <c r="L193" s="21">
        <v>534.9342463263258</v>
      </c>
      <c r="M193" s="21">
        <v>534.9</v>
      </c>
      <c r="N193" s="43">
        <v>0.9999748572344003</v>
      </c>
    </row>
    <row r="194" spans="1:14" ht="12">
      <c r="A194" s="19"/>
      <c r="B194" s="20" t="s">
        <v>214</v>
      </c>
      <c r="C194" s="7">
        <v>0.593</v>
      </c>
      <c r="D194" s="35">
        <v>0.69</v>
      </c>
      <c r="E194" s="35">
        <v>1.588</v>
      </c>
      <c r="F194" s="35">
        <v>0.43450881612090675</v>
      </c>
      <c r="G194" s="7"/>
      <c r="H194" s="7">
        <v>0.533</v>
      </c>
      <c r="I194" s="21">
        <v>219.293</v>
      </c>
      <c r="J194" s="21">
        <v>186.399</v>
      </c>
      <c r="K194" s="21">
        <v>562.9339480137479</v>
      </c>
      <c r="L194" s="21">
        <v>562.9339480137479</v>
      </c>
      <c r="M194" s="21">
        <v>749.3</v>
      </c>
      <c r="N194" s="43">
        <v>0.9999751354703538</v>
      </c>
    </row>
    <row r="195" spans="1:14" ht="12">
      <c r="A195" s="19"/>
      <c r="B195" s="20" t="s">
        <v>111</v>
      </c>
      <c r="C195" s="7">
        <v>3.101</v>
      </c>
      <c r="D195" s="35">
        <v>0.915</v>
      </c>
      <c r="E195" s="35">
        <v>0.9856030000000001</v>
      </c>
      <c r="F195" s="35">
        <v>0.9283656807051114</v>
      </c>
      <c r="G195" s="7"/>
      <c r="H195" s="7">
        <v>0.219</v>
      </c>
      <c r="I195" s="21">
        <v>0</v>
      </c>
      <c r="J195" s="21">
        <v>0</v>
      </c>
      <c r="K195" s="21">
        <v>308.0836991193363</v>
      </c>
      <c r="L195" s="21">
        <v>308.0836991193363</v>
      </c>
      <c r="M195" s="21">
        <v>308.1</v>
      </c>
      <c r="N195" s="43">
        <v>1.00000379021186</v>
      </c>
    </row>
    <row r="196" spans="1:14" ht="24">
      <c r="A196" s="19"/>
      <c r="B196" s="20" t="s">
        <v>215</v>
      </c>
      <c r="C196" s="7">
        <v>0.515</v>
      </c>
      <c r="D196" s="35">
        <v>3.348</v>
      </c>
      <c r="E196" s="35">
        <v>1.700761</v>
      </c>
      <c r="F196" s="35">
        <v>1.9685305577914827</v>
      </c>
      <c r="G196" s="7"/>
      <c r="H196" s="7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43">
        <v>1.9685305577914827</v>
      </c>
    </row>
    <row r="197" spans="1:14" ht="24">
      <c r="A197" s="19"/>
      <c r="B197" s="20" t="s">
        <v>216</v>
      </c>
      <c r="C197" s="7">
        <v>0.457</v>
      </c>
      <c r="D197" s="35">
        <v>0.718</v>
      </c>
      <c r="E197" s="35">
        <v>2.3312820000000003</v>
      </c>
      <c r="F197" s="35">
        <v>0.30798504856984266</v>
      </c>
      <c r="G197" s="7"/>
      <c r="H197" s="7">
        <v>0.737</v>
      </c>
      <c r="I197" s="21">
        <v>437.784</v>
      </c>
      <c r="J197" s="21">
        <v>372.116</v>
      </c>
      <c r="K197" s="21">
        <v>665.3414342949566</v>
      </c>
      <c r="L197" s="21">
        <v>665.3414342949566</v>
      </c>
      <c r="M197" s="21">
        <v>1037.5</v>
      </c>
      <c r="N197" s="43">
        <v>1.0000283925907074</v>
      </c>
    </row>
    <row r="198" spans="1:14" ht="12">
      <c r="A198" s="19"/>
      <c r="B198" s="20" t="s">
        <v>217</v>
      </c>
      <c r="C198" s="7">
        <v>0.277</v>
      </c>
      <c r="D198" s="35">
        <v>1.673</v>
      </c>
      <c r="E198" s="35">
        <v>2.8636660000000003</v>
      </c>
      <c r="F198" s="35">
        <v>0.5842161760484638</v>
      </c>
      <c r="G198" s="7"/>
      <c r="H198" s="7">
        <v>0.33</v>
      </c>
      <c r="I198" s="21">
        <v>17.618</v>
      </c>
      <c r="J198" s="21">
        <v>14.975</v>
      </c>
      <c r="K198" s="21">
        <v>449.1270857567823</v>
      </c>
      <c r="L198" s="21">
        <v>449.1270857567823</v>
      </c>
      <c r="M198" s="21">
        <v>464.1</v>
      </c>
      <c r="N198" s="43">
        <v>0.9999981313940243</v>
      </c>
    </row>
    <row r="199" spans="1:14" ht="24">
      <c r="A199" s="19"/>
      <c r="B199" s="20" t="s">
        <v>218</v>
      </c>
      <c r="C199" s="7">
        <v>0.389</v>
      </c>
      <c r="D199" s="35">
        <v>1.178</v>
      </c>
      <c r="E199" s="35">
        <v>2.463899</v>
      </c>
      <c r="F199" s="35">
        <v>0.47810401319209916</v>
      </c>
      <c r="G199" s="7"/>
      <c r="H199" s="7">
        <v>0.5</v>
      </c>
      <c r="I199" s="21">
        <v>164.401</v>
      </c>
      <c r="J199" s="21">
        <v>139.741</v>
      </c>
      <c r="K199" s="21">
        <v>564.1416472796489</v>
      </c>
      <c r="L199" s="21">
        <v>564.1416472796489</v>
      </c>
      <c r="M199" s="21">
        <v>703.9</v>
      </c>
      <c r="N199" s="43">
        <v>1.000012866228691</v>
      </c>
    </row>
    <row r="200" spans="1:14" ht="24">
      <c r="A200" s="19"/>
      <c r="B200" s="20" t="s">
        <v>219</v>
      </c>
      <c r="C200" s="7">
        <v>0.577</v>
      </c>
      <c r="D200" s="35">
        <v>1.419</v>
      </c>
      <c r="E200" s="35">
        <v>1.608502</v>
      </c>
      <c r="F200" s="35">
        <v>0.8821872773549551</v>
      </c>
      <c r="G200" s="7"/>
      <c r="H200" s="7">
        <v>0.109</v>
      </c>
      <c r="I200" s="21">
        <v>0</v>
      </c>
      <c r="J200" s="21">
        <v>0</v>
      </c>
      <c r="K200" s="21">
        <v>153.86272147862263</v>
      </c>
      <c r="L200" s="21">
        <v>153.86272147862263</v>
      </c>
      <c r="M200" s="21">
        <v>153.9</v>
      </c>
      <c r="N200" s="43">
        <v>1.0000285441727368</v>
      </c>
    </row>
    <row r="201" spans="1:14" ht="12">
      <c r="A201" s="19"/>
      <c r="B201" s="20" t="s">
        <v>220</v>
      </c>
      <c r="C201" s="7">
        <v>0.909</v>
      </c>
      <c r="D201" s="35">
        <v>1.919</v>
      </c>
      <c r="E201" s="35">
        <v>1.329313</v>
      </c>
      <c r="F201" s="35">
        <v>1.443602823413297</v>
      </c>
      <c r="G201" s="7"/>
      <c r="H201" s="7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43">
        <v>1.443602823413297</v>
      </c>
    </row>
    <row r="202" spans="1:14" ht="12">
      <c r="A202" s="19"/>
      <c r="B202" s="20" t="s">
        <v>221</v>
      </c>
      <c r="C202" s="7">
        <v>1.993</v>
      </c>
      <c r="D202" s="35">
        <v>0.8</v>
      </c>
      <c r="E202" s="35">
        <v>1.0645959999999999</v>
      </c>
      <c r="F202" s="35">
        <v>0.7514587693359736</v>
      </c>
      <c r="G202" s="7"/>
      <c r="H202" s="7">
        <v>0.527</v>
      </c>
      <c r="I202" s="21">
        <v>0</v>
      </c>
      <c r="J202" s="21">
        <v>0</v>
      </c>
      <c r="K202" s="21">
        <v>742.0520548197843</v>
      </c>
      <c r="L202" s="21">
        <v>742.0520548197843</v>
      </c>
      <c r="M202" s="21">
        <v>742.1</v>
      </c>
      <c r="N202" s="43">
        <v>1.0000160586498184</v>
      </c>
    </row>
    <row r="203" spans="1:14" ht="24">
      <c r="A203" s="19"/>
      <c r="B203" s="20" t="s">
        <v>222</v>
      </c>
      <c r="C203" s="7">
        <v>0.464</v>
      </c>
      <c r="D203" s="35">
        <v>0.59</v>
      </c>
      <c r="E203" s="35">
        <v>2.3201229999999997</v>
      </c>
      <c r="F203" s="35">
        <v>0.25429686270943397</v>
      </c>
      <c r="G203" s="7"/>
      <c r="H203" s="7">
        <v>0.803</v>
      </c>
      <c r="I203" s="21">
        <v>523.692</v>
      </c>
      <c r="J203" s="21">
        <v>445.138</v>
      </c>
      <c r="K203" s="21">
        <v>684.498610417012</v>
      </c>
      <c r="L203" s="21">
        <v>684.498610417012</v>
      </c>
      <c r="M203" s="21">
        <v>1129.6</v>
      </c>
      <c r="N203" s="43">
        <v>0.9999758324911112</v>
      </c>
    </row>
    <row r="204" spans="1:14" s="55" customFormat="1" ht="24">
      <c r="A204" s="56">
        <v>13</v>
      </c>
      <c r="B204" s="51" t="s">
        <v>223</v>
      </c>
      <c r="C204" s="63">
        <v>23.530999999999995</v>
      </c>
      <c r="D204" s="66">
        <v>0.798</v>
      </c>
      <c r="E204" s="66">
        <v>1.001302</v>
      </c>
      <c r="F204" s="66"/>
      <c r="G204" s="63"/>
      <c r="H204" s="63"/>
      <c r="I204" s="67">
        <v>8229.777999999998</v>
      </c>
      <c r="J204" s="67">
        <v>6995.311</v>
      </c>
      <c r="K204" s="67">
        <v>12980.665692216076</v>
      </c>
      <c r="L204" s="67">
        <v>12980.665692216076</v>
      </c>
      <c r="M204" s="67">
        <v>19975.9</v>
      </c>
      <c r="N204" s="73">
        <v>1.3994624073452937</v>
      </c>
    </row>
    <row r="205" spans="1:14" ht="12">
      <c r="A205" s="19"/>
      <c r="B205" s="20" t="s">
        <v>224</v>
      </c>
      <c r="C205" s="7">
        <v>1.083</v>
      </c>
      <c r="D205" s="35">
        <v>0.554</v>
      </c>
      <c r="E205" s="35">
        <v>1.3275329999999999</v>
      </c>
      <c r="F205" s="35">
        <v>0.4173154264338439</v>
      </c>
      <c r="G205" s="7"/>
      <c r="H205" s="7">
        <v>0.838</v>
      </c>
      <c r="I205" s="21">
        <v>369.589</v>
      </c>
      <c r="J205" s="21">
        <v>314.151</v>
      </c>
      <c r="K205" s="21">
        <v>864.6787878136903</v>
      </c>
      <c r="L205" s="21">
        <v>864.6787878136903</v>
      </c>
      <c r="M205" s="21">
        <v>1178.8</v>
      </c>
      <c r="N205" s="43">
        <v>0.9999852761614128</v>
      </c>
    </row>
    <row r="206" spans="1:14" ht="12">
      <c r="A206" s="19"/>
      <c r="B206" s="20" t="s">
        <v>225</v>
      </c>
      <c r="C206" s="7">
        <v>0.717</v>
      </c>
      <c r="D206" s="35">
        <v>0.363</v>
      </c>
      <c r="E206" s="35">
        <v>1.548834</v>
      </c>
      <c r="F206" s="35">
        <v>0.23436985500060042</v>
      </c>
      <c r="G206" s="7"/>
      <c r="H206" s="7">
        <v>0.85</v>
      </c>
      <c r="I206" s="21">
        <v>571.36</v>
      </c>
      <c r="J206" s="21">
        <v>485.656</v>
      </c>
      <c r="K206" s="21">
        <v>710.7727835300634</v>
      </c>
      <c r="L206" s="21">
        <v>710.7727835300634</v>
      </c>
      <c r="M206" s="21">
        <v>1196.4</v>
      </c>
      <c r="N206" s="43">
        <v>0.9999815805682717</v>
      </c>
    </row>
    <row r="207" spans="1:14" ht="24">
      <c r="A207" s="19"/>
      <c r="B207" s="20" t="s">
        <v>226</v>
      </c>
      <c r="C207" s="7">
        <v>9.556</v>
      </c>
      <c r="D207" s="35">
        <v>1.266</v>
      </c>
      <c r="E207" s="35">
        <v>0.9452220000000001</v>
      </c>
      <c r="F207" s="35">
        <v>1.3393678945263652</v>
      </c>
      <c r="G207" s="7"/>
      <c r="H207" s="7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43">
        <v>1.3393678945263652</v>
      </c>
    </row>
    <row r="208" spans="1:14" ht="24">
      <c r="A208" s="19"/>
      <c r="B208" s="20" t="s">
        <v>227</v>
      </c>
      <c r="C208" s="7">
        <v>1.372</v>
      </c>
      <c r="D208" s="35">
        <v>0.613</v>
      </c>
      <c r="E208" s="35">
        <v>1.23648</v>
      </c>
      <c r="F208" s="35">
        <v>0.4957621635610766</v>
      </c>
      <c r="G208" s="7"/>
      <c r="H208" s="7">
        <v>0.855</v>
      </c>
      <c r="I208" s="21">
        <v>248.834</v>
      </c>
      <c r="J208" s="21">
        <v>211.509</v>
      </c>
      <c r="K208" s="21">
        <v>992.1970321769625</v>
      </c>
      <c r="L208" s="21">
        <v>992.1970321769625</v>
      </c>
      <c r="M208" s="21">
        <v>1203.7</v>
      </c>
      <c r="N208" s="43">
        <v>0.9999974730941116</v>
      </c>
    </row>
    <row r="209" spans="1:14" ht="12">
      <c r="A209" s="19"/>
      <c r="B209" s="20" t="s">
        <v>228</v>
      </c>
      <c r="C209" s="7">
        <v>0.623</v>
      </c>
      <c r="D209" s="35">
        <v>0.301</v>
      </c>
      <c r="E209" s="35">
        <v>1.6477259999999998</v>
      </c>
      <c r="F209" s="35">
        <v>0.18267600317043006</v>
      </c>
      <c r="G209" s="7"/>
      <c r="H209" s="7">
        <v>0.839</v>
      </c>
      <c r="I209" s="21">
        <v>602.824</v>
      </c>
      <c r="J209" s="21">
        <v>512.4</v>
      </c>
      <c r="K209" s="21">
        <v>668.222593986699</v>
      </c>
      <c r="L209" s="21">
        <v>668.222593986699</v>
      </c>
      <c r="M209" s="21">
        <v>1180.6</v>
      </c>
      <c r="N209" s="43">
        <v>0.9999843585853707</v>
      </c>
    </row>
    <row r="210" spans="1:14" ht="12">
      <c r="A210" s="19"/>
      <c r="B210" s="20" t="s">
        <v>229</v>
      </c>
      <c r="C210" s="7">
        <v>0.531</v>
      </c>
      <c r="D210" s="35">
        <v>0.519</v>
      </c>
      <c r="E210" s="35">
        <v>1.7779740000000002</v>
      </c>
      <c r="F210" s="35">
        <v>0.2919052809546146</v>
      </c>
      <c r="G210" s="7"/>
      <c r="H210" s="7">
        <v>0.669</v>
      </c>
      <c r="I210" s="21">
        <v>409.306</v>
      </c>
      <c r="J210" s="21">
        <v>347.91</v>
      </c>
      <c r="K210" s="21">
        <v>592.798528061239</v>
      </c>
      <c r="L210" s="21">
        <v>592.798528061239</v>
      </c>
      <c r="M210" s="21">
        <v>940.7</v>
      </c>
      <c r="N210" s="43">
        <v>0.9999935807160805</v>
      </c>
    </row>
    <row r="211" spans="1:14" ht="24">
      <c r="A211" s="19"/>
      <c r="B211" s="20" t="s">
        <v>230</v>
      </c>
      <c r="C211" s="7">
        <v>0.484</v>
      </c>
      <c r="D211" s="35">
        <v>0.551</v>
      </c>
      <c r="E211" s="35">
        <v>2.274444</v>
      </c>
      <c r="F211" s="35">
        <v>0.24225700874587375</v>
      </c>
      <c r="G211" s="7"/>
      <c r="H211" s="7">
        <v>0.834</v>
      </c>
      <c r="I211" s="21">
        <v>554.16</v>
      </c>
      <c r="J211" s="21">
        <v>471.036</v>
      </c>
      <c r="K211" s="21">
        <v>702.7430042256112</v>
      </c>
      <c r="L211" s="21">
        <v>702.7430042256112</v>
      </c>
      <c r="M211" s="21">
        <v>1173.8</v>
      </c>
      <c r="N211" s="43">
        <v>1.0000135540002264</v>
      </c>
    </row>
    <row r="212" spans="1:14" ht="24">
      <c r="A212" s="19"/>
      <c r="B212" s="20" t="s">
        <v>231</v>
      </c>
      <c r="C212" s="7">
        <v>0.953</v>
      </c>
      <c r="D212" s="35">
        <v>0.801</v>
      </c>
      <c r="E212" s="35">
        <v>1.386627</v>
      </c>
      <c r="F212" s="35">
        <v>0.5776607551994877</v>
      </c>
      <c r="G212" s="7"/>
      <c r="H212" s="7">
        <v>0.558</v>
      </c>
      <c r="I212" s="21">
        <v>41.54</v>
      </c>
      <c r="J212" s="21">
        <v>35.309</v>
      </c>
      <c r="K212" s="21">
        <v>750.0311316175051</v>
      </c>
      <c r="L212" s="21">
        <v>750.0311316175051</v>
      </c>
      <c r="M212" s="21">
        <v>785.3</v>
      </c>
      <c r="N212" s="43">
        <v>0.9999784180683663</v>
      </c>
    </row>
    <row r="213" spans="1:14" ht="12">
      <c r="A213" s="19"/>
      <c r="B213" s="20" t="s">
        <v>232</v>
      </c>
      <c r="C213" s="7">
        <v>0.588</v>
      </c>
      <c r="D213" s="35">
        <v>0.547</v>
      </c>
      <c r="E213" s="35">
        <v>1.692348</v>
      </c>
      <c r="F213" s="35">
        <v>0.32321957422468667</v>
      </c>
      <c r="G213" s="7"/>
      <c r="H213" s="7">
        <v>0.673</v>
      </c>
      <c r="I213" s="21">
        <v>387.566</v>
      </c>
      <c r="J213" s="21">
        <v>329.431</v>
      </c>
      <c r="K213" s="21">
        <v>618.2421730712999</v>
      </c>
      <c r="L213" s="21">
        <v>618.2421730712999</v>
      </c>
      <c r="M213" s="21">
        <v>947.7</v>
      </c>
      <c r="N213" s="43">
        <v>1.0000191584406353</v>
      </c>
    </row>
    <row r="214" spans="1:14" ht="12">
      <c r="A214" s="19"/>
      <c r="B214" s="20" t="s">
        <v>233</v>
      </c>
      <c r="C214" s="7">
        <v>0.438</v>
      </c>
      <c r="D214" s="35">
        <v>0.245</v>
      </c>
      <c r="E214" s="35">
        <v>2.3577500000000002</v>
      </c>
      <c r="F214" s="35">
        <v>0.10391262856536951</v>
      </c>
      <c r="G214" s="7"/>
      <c r="H214" s="7">
        <v>0.925</v>
      </c>
      <c r="I214" s="21">
        <v>720.898</v>
      </c>
      <c r="J214" s="21">
        <v>612.763</v>
      </c>
      <c r="K214" s="21">
        <v>689.4020049223648</v>
      </c>
      <c r="L214" s="21">
        <v>689.4020049223648</v>
      </c>
      <c r="M214" s="21">
        <v>1302.2</v>
      </c>
      <c r="N214" s="43">
        <v>1.000024081930487</v>
      </c>
    </row>
    <row r="215" spans="1:14" ht="24">
      <c r="A215" s="19"/>
      <c r="B215" s="20" t="s">
        <v>234</v>
      </c>
      <c r="C215" s="7">
        <v>0.427</v>
      </c>
      <c r="D215" s="35">
        <v>0.486</v>
      </c>
      <c r="E215" s="35">
        <v>2.380969</v>
      </c>
      <c r="F215" s="35">
        <v>0.20411857525234475</v>
      </c>
      <c r="G215" s="7"/>
      <c r="H215" s="7">
        <v>0.809</v>
      </c>
      <c r="I215" s="21">
        <v>566.357</v>
      </c>
      <c r="J215" s="21">
        <v>481.403</v>
      </c>
      <c r="K215" s="21">
        <v>657.2038271619364</v>
      </c>
      <c r="L215" s="21">
        <v>657.2038271619364</v>
      </c>
      <c r="M215" s="21">
        <v>1138.6</v>
      </c>
      <c r="N215" s="43">
        <v>0.9999952278422725</v>
      </c>
    </row>
    <row r="216" spans="1:14" ht="24">
      <c r="A216" s="19"/>
      <c r="B216" s="20" t="s">
        <v>235</v>
      </c>
      <c r="C216" s="7">
        <v>1.287</v>
      </c>
      <c r="D216" s="35">
        <v>0.409</v>
      </c>
      <c r="E216" s="35">
        <v>1.258791</v>
      </c>
      <c r="F216" s="35">
        <v>0.324914938222469</v>
      </c>
      <c r="G216" s="7"/>
      <c r="H216" s="7">
        <v>1.094</v>
      </c>
      <c r="I216" s="21">
        <v>627.109</v>
      </c>
      <c r="J216" s="21">
        <v>533.043</v>
      </c>
      <c r="K216" s="21">
        <v>1005.9423049033152</v>
      </c>
      <c r="L216" s="21">
        <v>1005.9423049033152</v>
      </c>
      <c r="M216" s="21">
        <v>1539</v>
      </c>
      <c r="N216" s="43">
        <v>1.0000064460916045</v>
      </c>
    </row>
    <row r="217" spans="1:14" ht="24">
      <c r="A217" s="19"/>
      <c r="B217" s="20" t="s">
        <v>236</v>
      </c>
      <c r="C217" s="7">
        <v>3</v>
      </c>
      <c r="D217" s="35">
        <v>0.373</v>
      </c>
      <c r="E217" s="35">
        <v>1.050756</v>
      </c>
      <c r="F217" s="35">
        <v>0.3549825078324559</v>
      </c>
      <c r="G217" s="7"/>
      <c r="H217" s="7">
        <v>2.033</v>
      </c>
      <c r="I217" s="21">
        <v>1086.836</v>
      </c>
      <c r="J217" s="21">
        <v>923.811</v>
      </c>
      <c r="K217" s="21">
        <v>1937.3244904134297</v>
      </c>
      <c r="L217" s="21">
        <v>1937.3244904134297</v>
      </c>
      <c r="M217" s="21">
        <v>2861.1</v>
      </c>
      <c r="N217" s="43">
        <v>0.9999919990026536</v>
      </c>
    </row>
    <row r="218" spans="1:14" ht="24">
      <c r="A218" s="19"/>
      <c r="B218" s="20" t="s">
        <v>237</v>
      </c>
      <c r="C218" s="7">
        <v>0.571</v>
      </c>
      <c r="D218" s="35">
        <v>0.387</v>
      </c>
      <c r="E218" s="35">
        <v>1.715865</v>
      </c>
      <c r="F218" s="35">
        <v>0.22554221923053389</v>
      </c>
      <c r="G218" s="7"/>
      <c r="H218" s="7">
        <v>0.759</v>
      </c>
      <c r="I218" s="21">
        <v>516.257</v>
      </c>
      <c r="J218" s="21">
        <v>438.818</v>
      </c>
      <c r="K218" s="21">
        <v>628.9103400370075</v>
      </c>
      <c r="L218" s="21">
        <v>628.9103400370075</v>
      </c>
      <c r="M218" s="21">
        <v>1067.7</v>
      </c>
      <c r="N218" s="43">
        <v>0.9999794440576832</v>
      </c>
    </row>
    <row r="219" spans="1:14" ht="24">
      <c r="A219" s="19"/>
      <c r="B219" s="20" t="s">
        <v>238</v>
      </c>
      <c r="C219" s="7">
        <v>1.055</v>
      </c>
      <c r="D219" s="35">
        <v>0.446</v>
      </c>
      <c r="E219" s="35">
        <v>1.33899</v>
      </c>
      <c r="F219" s="35">
        <v>0.33308687891619804</v>
      </c>
      <c r="G219" s="7"/>
      <c r="H219" s="7">
        <v>0.942</v>
      </c>
      <c r="I219" s="21">
        <v>530.571</v>
      </c>
      <c r="J219" s="21">
        <v>450.985</v>
      </c>
      <c r="K219" s="21">
        <v>874.7076669634421</v>
      </c>
      <c r="L219" s="21">
        <v>874.7076669634421</v>
      </c>
      <c r="M219" s="21">
        <v>1325.7</v>
      </c>
      <c r="N219" s="43">
        <v>1.000003689013615</v>
      </c>
    </row>
    <row r="220" spans="1:14" ht="12">
      <c r="A220" s="19"/>
      <c r="B220" s="20" t="s">
        <v>39</v>
      </c>
      <c r="C220" s="7">
        <v>0.399</v>
      </c>
      <c r="D220" s="35">
        <v>0.601</v>
      </c>
      <c r="E220" s="35">
        <v>2.446405</v>
      </c>
      <c r="F220" s="35">
        <v>0.2456666005833049</v>
      </c>
      <c r="G220" s="7"/>
      <c r="H220" s="7">
        <v>0.736</v>
      </c>
      <c r="I220" s="21">
        <v>486.695</v>
      </c>
      <c r="J220" s="21">
        <v>413.691</v>
      </c>
      <c r="K220" s="21">
        <v>622.4250172367204</v>
      </c>
      <c r="L220" s="21">
        <v>622.4250172367204</v>
      </c>
      <c r="M220" s="21">
        <v>1036.1</v>
      </c>
      <c r="N220" s="43">
        <v>0.9999883388187969</v>
      </c>
    </row>
    <row r="221" spans="1:14" ht="12">
      <c r="A221" s="19"/>
      <c r="B221" s="20" t="s">
        <v>239</v>
      </c>
      <c r="C221" s="7">
        <v>0.447</v>
      </c>
      <c r="D221" s="35">
        <v>0.593</v>
      </c>
      <c r="E221" s="35">
        <v>2.339355</v>
      </c>
      <c r="F221" s="35">
        <v>0.2534886752972507</v>
      </c>
      <c r="G221" s="7"/>
      <c r="H221" s="7">
        <v>0.781</v>
      </c>
      <c r="I221" s="21">
        <v>509.876</v>
      </c>
      <c r="J221" s="21">
        <v>433.395</v>
      </c>
      <c r="K221" s="21">
        <v>665.0640060947904</v>
      </c>
      <c r="L221" s="21">
        <v>665.0640060947904</v>
      </c>
      <c r="M221" s="21">
        <v>1098.5</v>
      </c>
      <c r="N221" s="43">
        <v>1.000027859405142</v>
      </c>
    </row>
    <row r="222" spans="1:14" s="55" customFormat="1" ht="24">
      <c r="A222" s="50" t="s">
        <v>240</v>
      </c>
      <c r="B222" s="51" t="s">
        <v>241</v>
      </c>
      <c r="C222" s="63">
        <v>34.323</v>
      </c>
      <c r="D222" s="66">
        <v>0.771</v>
      </c>
      <c r="E222" s="66">
        <v>0.992869</v>
      </c>
      <c r="F222" s="66"/>
      <c r="G222" s="63"/>
      <c r="H222" s="63"/>
      <c r="I222" s="67">
        <v>3141.22</v>
      </c>
      <c r="J222" s="67">
        <v>2670.037</v>
      </c>
      <c r="K222" s="67">
        <v>18244.654550310435</v>
      </c>
      <c r="L222" s="67">
        <v>18244.654550310435</v>
      </c>
      <c r="M222" s="67">
        <v>20914.800000000003</v>
      </c>
      <c r="N222" s="73">
        <v>1.212684324289263</v>
      </c>
    </row>
    <row r="223" spans="1:14" ht="12">
      <c r="A223" s="19"/>
      <c r="B223" s="20" t="s">
        <v>242</v>
      </c>
      <c r="C223" s="7">
        <v>1.649</v>
      </c>
      <c r="D223" s="35">
        <v>0.52</v>
      </c>
      <c r="E223" s="35">
        <v>1.248342</v>
      </c>
      <c r="F223" s="35">
        <v>0.4165525152562359</v>
      </c>
      <c r="G223" s="7"/>
      <c r="H223" s="7">
        <v>1.201</v>
      </c>
      <c r="I223" s="21">
        <v>531.386</v>
      </c>
      <c r="J223" s="21">
        <v>451.678</v>
      </c>
      <c r="K223" s="21">
        <v>1238.3729941121849</v>
      </c>
      <c r="L223" s="21">
        <v>1238.3729941121849</v>
      </c>
      <c r="M223" s="21">
        <v>1690.1</v>
      </c>
      <c r="N223" s="43">
        <v>1.000016918046901</v>
      </c>
    </row>
    <row r="224" spans="1:14" ht="24">
      <c r="A224" s="19"/>
      <c r="B224" s="20" t="s">
        <v>243</v>
      </c>
      <c r="C224" s="7">
        <v>1.666</v>
      </c>
      <c r="D224" s="35">
        <v>0.797</v>
      </c>
      <c r="E224" s="35">
        <v>1.245327</v>
      </c>
      <c r="F224" s="35">
        <v>0.6399925481419739</v>
      </c>
      <c r="G224" s="7"/>
      <c r="H224" s="7">
        <v>0.747</v>
      </c>
      <c r="I224" s="21">
        <v>0</v>
      </c>
      <c r="J224" s="21">
        <v>0</v>
      </c>
      <c r="K224" s="21">
        <v>1051.0265586354722</v>
      </c>
      <c r="L224" s="21">
        <v>1051.0265586354722</v>
      </c>
      <c r="M224" s="21">
        <v>1051</v>
      </c>
      <c r="N224" s="43">
        <v>0.9999909028876552</v>
      </c>
    </row>
    <row r="225" spans="1:14" ht="12">
      <c r="A225" s="19"/>
      <c r="B225" s="20" t="s">
        <v>244</v>
      </c>
      <c r="C225" s="7">
        <v>4.237</v>
      </c>
      <c r="D225" s="35">
        <v>0.809</v>
      </c>
      <c r="E225" s="35">
        <v>1.064427</v>
      </c>
      <c r="F225" s="35">
        <v>0.760033332487808</v>
      </c>
      <c r="G225" s="7"/>
      <c r="H225" s="7">
        <v>1.082</v>
      </c>
      <c r="I225" s="21">
        <v>0</v>
      </c>
      <c r="J225" s="21">
        <v>0</v>
      </c>
      <c r="K225" s="21">
        <v>1522.891860321883</v>
      </c>
      <c r="L225" s="21">
        <v>1522.891860321883</v>
      </c>
      <c r="M225" s="21">
        <v>1522.9</v>
      </c>
      <c r="N225" s="43">
        <v>1.0000012825936517</v>
      </c>
    </row>
    <row r="226" spans="1:14" ht="12">
      <c r="A226" s="22"/>
      <c r="B226" s="20" t="s">
        <v>245</v>
      </c>
      <c r="C226" s="7">
        <v>4.689</v>
      </c>
      <c r="D226" s="35">
        <v>0.899</v>
      </c>
      <c r="E226" s="35">
        <v>1.05297</v>
      </c>
      <c r="F226" s="35">
        <v>0.8537755111731579</v>
      </c>
      <c r="G226" s="7"/>
      <c r="H226" s="7">
        <v>0.722</v>
      </c>
      <c r="I226" s="21">
        <v>0</v>
      </c>
      <c r="J226" s="21">
        <v>0</v>
      </c>
      <c r="K226" s="21">
        <v>1015.9214764168044</v>
      </c>
      <c r="L226" s="21">
        <v>1015.9214764168044</v>
      </c>
      <c r="M226" s="21">
        <v>1015.9</v>
      </c>
      <c r="N226" s="43">
        <v>0.999996908837797</v>
      </c>
    </row>
    <row r="227" spans="1:14" ht="24">
      <c r="A227" s="22"/>
      <c r="B227" s="20" t="s">
        <v>246</v>
      </c>
      <c r="C227" s="7">
        <v>0.666</v>
      </c>
      <c r="D227" s="35">
        <v>1.026</v>
      </c>
      <c r="E227" s="35">
        <v>1.693356</v>
      </c>
      <c r="F227" s="35">
        <v>0.6058974013733675</v>
      </c>
      <c r="G227" s="7"/>
      <c r="H227" s="7">
        <v>0.444</v>
      </c>
      <c r="I227" s="21">
        <v>0</v>
      </c>
      <c r="J227" s="21">
        <v>0</v>
      </c>
      <c r="K227" s="21">
        <v>625.4255187228982</v>
      </c>
      <c r="L227" s="21">
        <v>625.4255187228982</v>
      </c>
      <c r="M227" s="21">
        <v>625.4</v>
      </c>
      <c r="N227" s="43">
        <v>0.9999839197558994</v>
      </c>
    </row>
    <row r="228" spans="1:14" ht="24">
      <c r="A228" s="19"/>
      <c r="B228" s="20" t="s">
        <v>247</v>
      </c>
      <c r="C228" s="7">
        <v>4.203</v>
      </c>
      <c r="D228" s="35">
        <v>0.627</v>
      </c>
      <c r="E228" s="35">
        <v>1.065633</v>
      </c>
      <c r="F228" s="35">
        <v>0.5883826795904405</v>
      </c>
      <c r="G228" s="7"/>
      <c r="H228" s="7">
        <v>1.844</v>
      </c>
      <c r="I228" s="21">
        <v>73.218</v>
      </c>
      <c r="J228" s="21">
        <v>62.235</v>
      </c>
      <c r="K228" s="21">
        <v>2531.971188416903</v>
      </c>
      <c r="L228" s="21">
        <v>2531.971188416903</v>
      </c>
      <c r="M228" s="21">
        <v>2594.2</v>
      </c>
      <c r="N228" s="43">
        <v>0.9999990180967131</v>
      </c>
    </row>
    <row r="229" spans="1:14" ht="12">
      <c r="A229" s="19"/>
      <c r="B229" s="20" t="s">
        <v>248</v>
      </c>
      <c r="C229" s="7">
        <v>0.407</v>
      </c>
      <c r="D229" s="35">
        <v>1.021</v>
      </c>
      <c r="E229" s="35">
        <v>2.9607029999999996</v>
      </c>
      <c r="F229" s="35">
        <v>0.34485053043145497</v>
      </c>
      <c r="G229" s="7"/>
      <c r="H229" s="7">
        <v>0.789</v>
      </c>
      <c r="I229" s="21">
        <v>432.641</v>
      </c>
      <c r="J229" s="21">
        <v>367.745</v>
      </c>
      <c r="K229" s="21">
        <v>743.1511087882609</v>
      </c>
      <c r="L229" s="21">
        <v>743.1511087882609</v>
      </c>
      <c r="M229" s="21">
        <v>1110.9</v>
      </c>
      <c r="N229" s="43">
        <v>1.000002294836832</v>
      </c>
    </row>
    <row r="230" spans="1:14" ht="24">
      <c r="A230" s="19"/>
      <c r="B230" s="20" t="s">
        <v>249</v>
      </c>
      <c r="C230" s="7">
        <v>1.689</v>
      </c>
      <c r="D230" s="35">
        <v>0.597</v>
      </c>
      <c r="E230" s="35">
        <v>1.2417090000000002</v>
      </c>
      <c r="F230" s="35">
        <v>0.48078897712749114</v>
      </c>
      <c r="G230" s="7"/>
      <c r="H230" s="7">
        <v>1.089</v>
      </c>
      <c r="I230" s="21">
        <v>351.811</v>
      </c>
      <c r="J230" s="21">
        <v>299.039</v>
      </c>
      <c r="K230" s="21">
        <v>1233.2376421846213</v>
      </c>
      <c r="L230" s="21">
        <v>1233.2376421846213</v>
      </c>
      <c r="M230" s="21">
        <v>1532.3</v>
      </c>
      <c r="N230" s="43">
        <v>1.0000079147817575</v>
      </c>
    </row>
    <row r="231" spans="1:14" ht="12">
      <c r="A231" s="19"/>
      <c r="B231" s="20" t="s">
        <v>250</v>
      </c>
      <c r="C231" s="7">
        <v>8.988</v>
      </c>
      <c r="D231" s="35">
        <v>0.722</v>
      </c>
      <c r="E231" s="35">
        <v>1.002318</v>
      </c>
      <c r="F231" s="35">
        <v>0.7203302744238854</v>
      </c>
      <c r="G231" s="7"/>
      <c r="H231" s="7">
        <v>2.519</v>
      </c>
      <c r="I231" s="21">
        <v>0</v>
      </c>
      <c r="J231" s="21">
        <v>0</v>
      </c>
      <c r="K231" s="21">
        <v>3545.339656294491</v>
      </c>
      <c r="L231" s="21">
        <v>3545.339656294491</v>
      </c>
      <c r="M231" s="21">
        <v>3545.3</v>
      </c>
      <c r="N231" s="43">
        <v>0.9999968717623493</v>
      </c>
    </row>
    <row r="232" spans="1:14" ht="12">
      <c r="A232" s="19"/>
      <c r="B232" s="20" t="s">
        <v>251</v>
      </c>
      <c r="C232" s="7">
        <v>0.293</v>
      </c>
      <c r="D232" s="35">
        <v>1.679</v>
      </c>
      <c r="E232" s="35">
        <v>3.3389459999999995</v>
      </c>
      <c r="F232" s="35">
        <v>0.5028532956208337</v>
      </c>
      <c r="G232" s="7"/>
      <c r="H232" s="7">
        <v>0.486</v>
      </c>
      <c r="I232" s="21">
        <v>133.736</v>
      </c>
      <c r="J232" s="21">
        <v>113.676</v>
      </c>
      <c r="K232" s="21">
        <v>570.716717015934</v>
      </c>
      <c r="L232" s="21">
        <v>570.716717015934</v>
      </c>
      <c r="M232" s="21">
        <v>684.4</v>
      </c>
      <c r="N232" s="43">
        <v>1.0000052904004328</v>
      </c>
    </row>
    <row r="233" spans="1:14" ht="12">
      <c r="A233" s="19"/>
      <c r="B233" s="20" t="s">
        <v>252</v>
      </c>
      <c r="C233" s="7">
        <v>1.361</v>
      </c>
      <c r="D233" s="35">
        <v>0.797</v>
      </c>
      <c r="E233" s="35">
        <v>1.31226</v>
      </c>
      <c r="F233" s="35">
        <v>0.6073491533689971</v>
      </c>
      <c r="G233" s="7"/>
      <c r="H233" s="7">
        <v>0.701</v>
      </c>
      <c r="I233" s="21">
        <v>0</v>
      </c>
      <c r="J233" s="21">
        <v>0</v>
      </c>
      <c r="K233" s="21">
        <v>986.7982104020554</v>
      </c>
      <c r="L233" s="21">
        <v>986.7982104020554</v>
      </c>
      <c r="M233" s="21">
        <v>986.8</v>
      </c>
      <c r="N233" s="43">
        <v>1.0000007120879837</v>
      </c>
    </row>
    <row r="234" spans="1:14" ht="24">
      <c r="A234" s="19"/>
      <c r="B234" s="20" t="s">
        <v>253</v>
      </c>
      <c r="C234" s="7">
        <v>0.832</v>
      </c>
      <c r="D234" s="35">
        <v>0.75</v>
      </c>
      <c r="E234" s="35">
        <v>1.544415</v>
      </c>
      <c r="F234" s="35">
        <v>0.4856207690290498</v>
      </c>
      <c r="G234" s="7"/>
      <c r="H234" s="7">
        <v>0.661</v>
      </c>
      <c r="I234" s="21">
        <v>206.813</v>
      </c>
      <c r="J234" s="21">
        <v>175.791</v>
      </c>
      <c r="K234" s="21">
        <v>754.2766973783904</v>
      </c>
      <c r="L234" s="21">
        <v>754.2766973783904</v>
      </c>
      <c r="M234" s="21">
        <v>930.1</v>
      </c>
      <c r="N234" s="43">
        <v>1.000017865148643</v>
      </c>
    </row>
    <row r="235" spans="1:14" ht="12">
      <c r="A235" s="19"/>
      <c r="B235" s="20" t="s">
        <v>254</v>
      </c>
      <c r="C235" s="7">
        <v>0.412</v>
      </c>
      <c r="D235" s="35">
        <v>1.536</v>
      </c>
      <c r="E235" s="35">
        <v>2.9501470000000007</v>
      </c>
      <c r="F235" s="35">
        <v>0.5206520217467129</v>
      </c>
      <c r="G235" s="7"/>
      <c r="H235" s="7">
        <v>0.583</v>
      </c>
      <c r="I235" s="21">
        <v>135.713</v>
      </c>
      <c r="J235" s="21">
        <v>115.356</v>
      </c>
      <c r="K235" s="21">
        <v>704.4962094426376</v>
      </c>
      <c r="L235" s="21">
        <v>704.4962094426376</v>
      </c>
      <c r="M235" s="21">
        <v>819.9</v>
      </c>
      <c r="N235" s="43">
        <v>1.0000279419958713</v>
      </c>
    </row>
    <row r="236" spans="1:14" ht="12">
      <c r="A236" s="19"/>
      <c r="B236" s="20" t="s">
        <v>255</v>
      </c>
      <c r="C236" s="7">
        <v>1.74</v>
      </c>
      <c r="D236" s="35">
        <v>1.161</v>
      </c>
      <c r="E236" s="35">
        <v>1.232664</v>
      </c>
      <c r="F236" s="35">
        <v>0.9418625026771286</v>
      </c>
      <c r="G236" s="7"/>
      <c r="H236" s="7">
        <v>0.125</v>
      </c>
      <c r="I236" s="21">
        <v>0</v>
      </c>
      <c r="J236" s="21">
        <v>0</v>
      </c>
      <c r="K236" s="21">
        <v>175.46645104623644</v>
      </c>
      <c r="L236" s="21">
        <v>175.46645104623644</v>
      </c>
      <c r="M236" s="21">
        <v>175.5</v>
      </c>
      <c r="N236" s="43">
        <v>1.0000111158127265</v>
      </c>
    </row>
    <row r="237" spans="1:14" ht="12">
      <c r="A237" s="19"/>
      <c r="B237" s="20" t="s">
        <v>256</v>
      </c>
      <c r="C237" s="7">
        <v>0.634</v>
      </c>
      <c r="D237" s="35">
        <v>0.233</v>
      </c>
      <c r="E237" s="35">
        <v>1.7307420000000002</v>
      </c>
      <c r="F237" s="35">
        <v>0.13462434031184312</v>
      </c>
      <c r="G237" s="7"/>
      <c r="H237" s="7">
        <v>0.95</v>
      </c>
      <c r="I237" s="21">
        <v>718.57</v>
      </c>
      <c r="J237" s="21">
        <v>610.785</v>
      </c>
      <c r="K237" s="21">
        <v>725.410685923789</v>
      </c>
      <c r="L237" s="21">
        <v>725.410685923789</v>
      </c>
      <c r="M237" s="21">
        <v>1336.2</v>
      </c>
      <c r="N237" s="43">
        <v>1.0000027939744056</v>
      </c>
    </row>
    <row r="238" spans="1:14" ht="24">
      <c r="A238" s="19"/>
      <c r="B238" s="20" t="s">
        <v>257</v>
      </c>
      <c r="C238" s="7">
        <v>0.857</v>
      </c>
      <c r="D238" s="35">
        <v>0.454</v>
      </c>
      <c r="E238" s="35">
        <v>1.526928</v>
      </c>
      <c r="F238" s="35">
        <v>0.29732901616841134</v>
      </c>
      <c r="G238" s="7"/>
      <c r="H238" s="7">
        <v>0.919</v>
      </c>
      <c r="I238" s="21">
        <v>557.332</v>
      </c>
      <c r="J238" s="21">
        <v>473.732</v>
      </c>
      <c r="K238" s="21">
        <v>820.1515752078741</v>
      </c>
      <c r="L238" s="21">
        <v>820.1515752078741</v>
      </c>
      <c r="M238" s="21">
        <v>1293.9</v>
      </c>
      <c r="N238" s="43">
        <v>1.0000089198325597</v>
      </c>
    </row>
    <row r="239" spans="1:14" s="55" customFormat="1" ht="24">
      <c r="A239" s="50" t="s">
        <v>258</v>
      </c>
      <c r="B239" s="51" t="s">
        <v>259</v>
      </c>
      <c r="C239" s="63">
        <v>19.704999999999995</v>
      </c>
      <c r="D239" s="66">
        <v>0.614</v>
      </c>
      <c r="E239" s="66">
        <v>1.003723</v>
      </c>
      <c r="F239" s="66"/>
      <c r="G239" s="63"/>
      <c r="H239" s="63"/>
      <c r="I239" s="67">
        <v>6500.2</v>
      </c>
      <c r="J239" s="67">
        <v>5525.1709999999985</v>
      </c>
      <c r="K239" s="67">
        <v>12797.400388060212</v>
      </c>
      <c r="L239" s="67">
        <v>12797.400388060212</v>
      </c>
      <c r="M239" s="67">
        <v>18322.6</v>
      </c>
      <c r="N239" s="73">
        <v>1.270066715740397</v>
      </c>
    </row>
    <row r="240" spans="1:14" ht="12">
      <c r="A240" s="22"/>
      <c r="B240" s="20" t="s">
        <v>260</v>
      </c>
      <c r="C240" s="7">
        <v>1.006</v>
      </c>
      <c r="D240" s="35">
        <v>0.289</v>
      </c>
      <c r="E240" s="35">
        <v>1.2937290000000001</v>
      </c>
      <c r="F240" s="35">
        <v>0.2233852684758554</v>
      </c>
      <c r="G240" s="7"/>
      <c r="H240" s="7">
        <v>1.011</v>
      </c>
      <c r="I240" s="21">
        <v>689.735</v>
      </c>
      <c r="J240" s="21">
        <v>586.275</v>
      </c>
      <c r="K240" s="21">
        <v>836.0233861195284</v>
      </c>
      <c r="L240" s="21">
        <v>836.0233861195284</v>
      </c>
      <c r="M240" s="21">
        <v>1422.3</v>
      </c>
      <c r="N240" s="43">
        <v>1.000000881223913</v>
      </c>
    </row>
    <row r="241" spans="1:14" ht="12">
      <c r="A241" s="22"/>
      <c r="B241" s="20" t="s">
        <v>261</v>
      </c>
      <c r="C241" s="7">
        <v>0.826</v>
      </c>
      <c r="D241" s="35">
        <v>0.703</v>
      </c>
      <c r="E241" s="35">
        <v>1.390209</v>
      </c>
      <c r="F241" s="35">
        <v>0.5056793618801202</v>
      </c>
      <c r="G241" s="7"/>
      <c r="H241" s="7">
        <v>0.568</v>
      </c>
      <c r="I241" s="21">
        <v>152.409</v>
      </c>
      <c r="J241" s="21">
        <v>129.548</v>
      </c>
      <c r="K241" s="21">
        <v>669.2053354802406</v>
      </c>
      <c r="L241" s="21">
        <v>669.2053354802406</v>
      </c>
      <c r="M241" s="21">
        <v>798.8</v>
      </c>
      <c r="N241" s="43">
        <v>1.0000288790470855</v>
      </c>
    </row>
    <row r="242" spans="1:14" ht="24">
      <c r="A242" s="19"/>
      <c r="B242" s="20" t="s">
        <v>262</v>
      </c>
      <c r="C242" s="7">
        <v>2.935</v>
      </c>
      <c r="D242" s="35">
        <v>0.389</v>
      </c>
      <c r="E242" s="35">
        <v>1.00248</v>
      </c>
      <c r="F242" s="35">
        <v>0.38803766658686456</v>
      </c>
      <c r="G242" s="7"/>
      <c r="H242" s="7">
        <v>1.801</v>
      </c>
      <c r="I242" s="21">
        <v>877.579</v>
      </c>
      <c r="J242" s="21">
        <v>745.942</v>
      </c>
      <c r="K242" s="21">
        <v>1787.7412089688469</v>
      </c>
      <c r="L242" s="21">
        <v>1787.7412089688469</v>
      </c>
      <c r="M242" s="21">
        <v>2533.7</v>
      </c>
      <c r="N242" s="43">
        <v>1.0000040555498684</v>
      </c>
    </row>
    <row r="243" spans="1:14" ht="24">
      <c r="A243" s="19"/>
      <c r="B243" s="20" t="s">
        <v>263</v>
      </c>
      <c r="C243" s="7">
        <v>0.22</v>
      </c>
      <c r="D243" s="35">
        <v>0.857</v>
      </c>
      <c r="E243" s="35">
        <v>3.091216</v>
      </c>
      <c r="F243" s="35">
        <v>0.27723717786139823</v>
      </c>
      <c r="G243" s="7"/>
      <c r="H243" s="7">
        <v>0.492</v>
      </c>
      <c r="I243" s="21">
        <v>308.873</v>
      </c>
      <c r="J243" s="21">
        <v>262.542</v>
      </c>
      <c r="K243" s="21">
        <v>429.1163706559573</v>
      </c>
      <c r="L243" s="21">
        <v>429.1163706559573</v>
      </c>
      <c r="M243" s="21">
        <v>691.7</v>
      </c>
      <c r="N243" s="43">
        <v>1.0000435014502256</v>
      </c>
    </row>
    <row r="244" spans="1:14" ht="24">
      <c r="A244" s="19"/>
      <c r="B244" s="20" t="s">
        <v>264</v>
      </c>
      <c r="C244" s="7">
        <v>0.488</v>
      </c>
      <c r="D244" s="35">
        <v>0.684</v>
      </c>
      <c r="E244" s="35">
        <v>2.055419</v>
      </c>
      <c r="F244" s="35">
        <v>0.3327788640661588</v>
      </c>
      <c r="G244" s="7"/>
      <c r="H244" s="7">
        <v>0.669</v>
      </c>
      <c r="I244" s="21">
        <v>377.168</v>
      </c>
      <c r="J244" s="21">
        <v>320.593</v>
      </c>
      <c r="K244" s="21">
        <v>621.1529969301243</v>
      </c>
      <c r="L244" s="21">
        <v>621.1529969301243</v>
      </c>
      <c r="M244" s="21">
        <v>941.7</v>
      </c>
      <c r="N244" s="43">
        <v>0.999967411463317</v>
      </c>
    </row>
    <row r="245" spans="1:14" ht="12">
      <c r="A245" s="19"/>
      <c r="B245" s="20" t="s">
        <v>265</v>
      </c>
      <c r="C245" s="7">
        <v>0.58</v>
      </c>
      <c r="D245" s="35">
        <v>0.505</v>
      </c>
      <c r="E245" s="35">
        <v>1.6193489999999997</v>
      </c>
      <c r="F245" s="35">
        <v>0.311853714054228</v>
      </c>
      <c r="G245" s="7"/>
      <c r="H245" s="7">
        <v>0.646</v>
      </c>
      <c r="I245" s="21">
        <v>380.825</v>
      </c>
      <c r="J245" s="21">
        <v>323.701</v>
      </c>
      <c r="K245" s="21">
        <v>585.7787213706674</v>
      </c>
      <c r="L245" s="21">
        <v>585.7787213706674</v>
      </c>
      <c r="M245" s="21">
        <v>909.5</v>
      </c>
      <c r="N245" s="43">
        <v>1.000015343567461</v>
      </c>
    </row>
    <row r="246" spans="1:14" ht="12">
      <c r="A246" s="19"/>
      <c r="B246" s="20" t="s">
        <v>266</v>
      </c>
      <c r="C246" s="7">
        <v>0.333</v>
      </c>
      <c r="D246" s="35">
        <v>0.27</v>
      </c>
      <c r="E246" s="35">
        <v>2.4355</v>
      </c>
      <c r="F246" s="35">
        <v>0.11086019297885444</v>
      </c>
      <c r="G246" s="7"/>
      <c r="H246" s="7">
        <v>0.721</v>
      </c>
      <c r="I246" s="21">
        <v>558.225</v>
      </c>
      <c r="J246" s="21">
        <v>474.491</v>
      </c>
      <c r="K246" s="21">
        <v>540.2290001157075</v>
      </c>
      <c r="L246" s="21">
        <v>540.2290001157075</v>
      </c>
      <c r="M246" s="21">
        <v>1014.7</v>
      </c>
      <c r="N246" s="43">
        <v>0.9999824750679809</v>
      </c>
    </row>
    <row r="247" spans="1:14" ht="24">
      <c r="A247" s="19"/>
      <c r="B247" s="20" t="s">
        <v>267</v>
      </c>
      <c r="C247" s="7">
        <v>0.293</v>
      </c>
      <c r="D247" s="35">
        <v>0.719</v>
      </c>
      <c r="E247" s="35">
        <v>2.6074400000000004</v>
      </c>
      <c r="F247" s="35">
        <v>0.2757493940416653</v>
      </c>
      <c r="G247" s="7"/>
      <c r="H247" s="7">
        <v>0.553</v>
      </c>
      <c r="I247" s="21">
        <v>348.583</v>
      </c>
      <c r="J247" s="21">
        <v>296.296</v>
      </c>
      <c r="K247" s="21">
        <v>482.3043776758831</v>
      </c>
      <c r="L247" s="21">
        <v>482.3043776758831</v>
      </c>
      <c r="M247" s="21">
        <v>778.6</v>
      </c>
      <c r="N247" s="43">
        <v>0.9999996486875746</v>
      </c>
    </row>
    <row r="248" spans="1:14" ht="12">
      <c r="A248" s="19"/>
      <c r="B248" s="20" t="s">
        <v>268</v>
      </c>
      <c r="C248" s="7">
        <v>0.381</v>
      </c>
      <c r="D248" s="35">
        <v>0.144</v>
      </c>
      <c r="E248" s="35">
        <v>2.281345</v>
      </c>
      <c r="F248" s="35">
        <v>0.06312065908488194</v>
      </c>
      <c r="G248" s="7"/>
      <c r="H248" s="7">
        <v>0.814</v>
      </c>
      <c r="I248" s="21">
        <v>656.654</v>
      </c>
      <c r="J248" s="21">
        <v>558.156</v>
      </c>
      <c r="K248" s="21">
        <v>587.7352523300817</v>
      </c>
      <c r="L248" s="21">
        <v>587.7352523300817</v>
      </c>
      <c r="M248" s="21">
        <v>1145.9</v>
      </c>
      <c r="N248" s="43">
        <v>1.0000071520846423</v>
      </c>
    </row>
    <row r="249" spans="1:14" ht="24">
      <c r="A249" s="19"/>
      <c r="B249" s="20" t="s">
        <v>269</v>
      </c>
      <c r="C249" s="7">
        <v>0.417</v>
      </c>
      <c r="D249" s="35">
        <v>0.516</v>
      </c>
      <c r="E249" s="35">
        <v>2.1904339999999998</v>
      </c>
      <c r="F249" s="35">
        <v>0.23556975466962257</v>
      </c>
      <c r="G249" s="7"/>
      <c r="H249" s="7">
        <v>0.698</v>
      </c>
      <c r="I249" s="21">
        <v>468.408</v>
      </c>
      <c r="J249" s="21">
        <v>398.147</v>
      </c>
      <c r="K249" s="21">
        <v>584.3876785302291</v>
      </c>
      <c r="L249" s="21">
        <v>584.3876785302291</v>
      </c>
      <c r="M249" s="21">
        <v>982.5</v>
      </c>
      <c r="N249" s="43">
        <v>0.999973019458804</v>
      </c>
    </row>
    <row r="250" spans="1:14" ht="12">
      <c r="A250" s="19"/>
      <c r="B250" s="20" t="s">
        <v>270</v>
      </c>
      <c r="C250" s="7">
        <v>0.573</v>
      </c>
      <c r="D250" s="35">
        <v>0.455</v>
      </c>
      <c r="E250" s="35">
        <v>1.628394</v>
      </c>
      <c r="F250" s="35">
        <v>0.27941640659447287</v>
      </c>
      <c r="G250" s="7"/>
      <c r="H250" s="7">
        <v>0.672</v>
      </c>
      <c r="I250" s="21">
        <v>420.92</v>
      </c>
      <c r="J250" s="21">
        <v>357.782</v>
      </c>
      <c r="K250" s="21">
        <v>588.3294185177136</v>
      </c>
      <c r="L250" s="21">
        <v>588.3294185177136</v>
      </c>
      <c r="M250" s="21">
        <v>946.1</v>
      </c>
      <c r="N250" s="43">
        <v>0.9999913033535328</v>
      </c>
    </row>
    <row r="251" spans="1:14" ht="12">
      <c r="A251" s="19"/>
      <c r="B251" s="20" t="s">
        <v>209</v>
      </c>
      <c r="C251" s="7">
        <v>0.483</v>
      </c>
      <c r="D251" s="35">
        <v>0.715</v>
      </c>
      <c r="E251" s="35">
        <v>2.063485</v>
      </c>
      <c r="F251" s="35">
        <v>0.34650118610021396</v>
      </c>
      <c r="G251" s="7"/>
      <c r="H251" s="7">
        <v>0.651</v>
      </c>
      <c r="I251" s="21">
        <v>355.523</v>
      </c>
      <c r="J251" s="21">
        <v>302.195</v>
      </c>
      <c r="K251" s="21">
        <v>614.3146656882634</v>
      </c>
      <c r="L251" s="21">
        <v>614.3146656882634</v>
      </c>
      <c r="M251" s="21">
        <v>916.5</v>
      </c>
      <c r="N251" s="43">
        <v>0.9999931080750676</v>
      </c>
    </row>
    <row r="252" spans="1:14" ht="12">
      <c r="A252" s="19"/>
      <c r="B252" s="20" t="s">
        <v>271</v>
      </c>
      <c r="C252" s="7">
        <v>0.671</v>
      </c>
      <c r="D252" s="35">
        <v>1.03</v>
      </c>
      <c r="E252" s="35">
        <v>1.51503</v>
      </c>
      <c r="F252" s="35">
        <v>0.6798545243328514</v>
      </c>
      <c r="G252" s="7"/>
      <c r="H252" s="7">
        <v>0.325</v>
      </c>
      <c r="I252" s="21">
        <v>0</v>
      </c>
      <c r="J252" s="21">
        <v>0</v>
      </c>
      <c r="K252" s="21">
        <v>457.9677755121886</v>
      </c>
      <c r="L252" s="21">
        <v>457.9677755121886</v>
      </c>
      <c r="M252" s="21">
        <v>458</v>
      </c>
      <c r="N252" s="43">
        <v>1.0000225267464877</v>
      </c>
    </row>
    <row r="253" spans="1:14" ht="24">
      <c r="A253" s="19"/>
      <c r="B253" s="20" t="s">
        <v>272</v>
      </c>
      <c r="C253" s="7">
        <v>8.984</v>
      </c>
      <c r="D253" s="35">
        <v>0.714</v>
      </c>
      <c r="E253" s="35">
        <v>0.89997</v>
      </c>
      <c r="F253" s="35">
        <v>0.7933597786592885</v>
      </c>
      <c r="G253" s="7"/>
      <c r="H253" s="7">
        <v>1.671</v>
      </c>
      <c r="I253" s="21">
        <v>0</v>
      </c>
      <c r="J253" s="21">
        <v>0</v>
      </c>
      <c r="K253" s="21">
        <v>2351.020592708506</v>
      </c>
      <c r="L253" s="21">
        <v>2351.020592708506</v>
      </c>
      <c r="M253" s="21">
        <v>2351</v>
      </c>
      <c r="N253" s="43">
        <v>0.9999981900278301</v>
      </c>
    </row>
    <row r="254" spans="1:14" ht="12">
      <c r="A254" s="19"/>
      <c r="B254" s="20" t="s">
        <v>273</v>
      </c>
      <c r="C254" s="7">
        <v>0.554</v>
      </c>
      <c r="D254" s="35">
        <v>0.493</v>
      </c>
      <c r="E254" s="35">
        <v>1.655529</v>
      </c>
      <c r="F254" s="35">
        <v>0.29779001153105744</v>
      </c>
      <c r="G254" s="7"/>
      <c r="H254" s="7">
        <v>0.644</v>
      </c>
      <c r="I254" s="21">
        <v>390.031</v>
      </c>
      <c r="J254" s="21">
        <v>331.526</v>
      </c>
      <c r="K254" s="21">
        <v>574.7434889292992</v>
      </c>
      <c r="L254" s="21">
        <v>574.7434889292992</v>
      </c>
      <c r="M254" s="21">
        <v>906.3</v>
      </c>
      <c r="N254" s="43">
        <v>1.00002364106799</v>
      </c>
    </row>
    <row r="255" spans="1:14" ht="24">
      <c r="A255" s="19"/>
      <c r="B255" s="20" t="s">
        <v>274</v>
      </c>
      <c r="C255" s="7">
        <v>0.619</v>
      </c>
      <c r="D255" s="35">
        <v>0.66</v>
      </c>
      <c r="E255" s="35">
        <v>1.571109</v>
      </c>
      <c r="F255" s="35">
        <v>0.42008543010064864</v>
      </c>
      <c r="G255" s="7"/>
      <c r="H255" s="7">
        <v>0.564</v>
      </c>
      <c r="I255" s="21">
        <v>246.211</v>
      </c>
      <c r="J255" s="21">
        <v>209.279</v>
      </c>
      <c r="K255" s="21">
        <v>584.3267110701692</v>
      </c>
      <c r="L255" s="21">
        <v>584.3267110701692</v>
      </c>
      <c r="M255" s="21">
        <v>793.6</v>
      </c>
      <c r="N255" s="43">
        <v>0.9999958267276123</v>
      </c>
    </row>
    <row r="256" spans="1:14" ht="12">
      <c r="A256" s="19"/>
      <c r="B256" s="20" t="s">
        <v>275</v>
      </c>
      <c r="C256" s="7">
        <v>0.342</v>
      </c>
      <c r="D256" s="35">
        <v>0.883</v>
      </c>
      <c r="E256" s="35">
        <v>2.403463</v>
      </c>
      <c r="F256" s="35">
        <v>0.367386558478329</v>
      </c>
      <c r="G256" s="7"/>
      <c r="H256" s="7">
        <v>0.52</v>
      </c>
      <c r="I256" s="21">
        <v>269.056</v>
      </c>
      <c r="J256" s="21">
        <v>228.698</v>
      </c>
      <c r="K256" s="21">
        <v>503.02340745680465</v>
      </c>
      <c r="L256" s="21">
        <v>503.02340745680465</v>
      </c>
      <c r="M256" s="21">
        <v>731.7</v>
      </c>
      <c r="N256" s="43">
        <v>0.9999814920750092</v>
      </c>
    </row>
    <row r="257" spans="1:14" s="55" customFormat="1" ht="24">
      <c r="A257" s="56">
        <v>16</v>
      </c>
      <c r="B257" s="51" t="s">
        <v>276</v>
      </c>
      <c r="C257" s="63">
        <v>12.173</v>
      </c>
      <c r="D257" s="66">
        <v>0.858</v>
      </c>
      <c r="E257" s="66">
        <v>1.0200040000000001</v>
      </c>
      <c r="F257" s="66"/>
      <c r="G257" s="63"/>
      <c r="H257" s="63"/>
      <c r="I257" s="67">
        <v>3066.099</v>
      </c>
      <c r="J257" s="67">
        <v>2606.1850000000004</v>
      </c>
      <c r="K257" s="67">
        <v>8263.54167791967</v>
      </c>
      <c r="L257" s="67">
        <v>8263.54167791967</v>
      </c>
      <c r="M257" s="67">
        <v>10869.699999999999</v>
      </c>
      <c r="N257" s="73">
        <v>1.4632933134435357</v>
      </c>
    </row>
    <row r="258" spans="1:14" ht="12">
      <c r="A258" s="19"/>
      <c r="B258" s="20" t="s">
        <v>277</v>
      </c>
      <c r="C258" s="7">
        <v>0.718</v>
      </c>
      <c r="D258" s="35">
        <v>0.222</v>
      </c>
      <c r="E258" s="35">
        <v>1.403134</v>
      </c>
      <c r="F258" s="35">
        <v>0.1582172479606367</v>
      </c>
      <c r="G258" s="7"/>
      <c r="H258" s="7">
        <v>0.848</v>
      </c>
      <c r="I258" s="21">
        <v>626.291</v>
      </c>
      <c r="J258" s="21">
        <v>532.347</v>
      </c>
      <c r="K258" s="21">
        <v>661.0018373140159</v>
      </c>
      <c r="L258" s="21">
        <v>661.0018373140159</v>
      </c>
      <c r="M258" s="21">
        <v>1193.3</v>
      </c>
      <c r="N258" s="43">
        <v>0.9999655503845069</v>
      </c>
    </row>
    <row r="259" spans="1:14" ht="12">
      <c r="A259" s="19"/>
      <c r="B259" s="20" t="s">
        <v>278</v>
      </c>
      <c r="C259" s="7">
        <v>0.242</v>
      </c>
      <c r="D259" s="35">
        <v>0.202</v>
      </c>
      <c r="E259" s="35">
        <v>2.81529</v>
      </c>
      <c r="F259" s="35">
        <v>0.07175104518539831</v>
      </c>
      <c r="G259" s="7"/>
      <c r="H259" s="7">
        <v>0.632</v>
      </c>
      <c r="I259" s="21">
        <v>506.432</v>
      </c>
      <c r="J259" s="21">
        <v>430.467</v>
      </c>
      <c r="K259" s="21">
        <v>459.44440238752986</v>
      </c>
      <c r="L259" s="21">
        <v>459.44440238752986</v>
      </c>
      <c r="M259" s="21">
        <v>889.9</v>
      </c>
      <c r="N259" s="43">
        <v>0.9999881063954473</v>
      </c>
    </row>
    <row r="260" spans="1:14" ht="24">
      <c r="A260" s="19"/>
      <c r="B260" s="20" t="s">
        <v>279</v>
      </c>
      <c r="C260" s="7">
        <v>0.21</v>
      </c>
      <c r="D260" s="35">
        <v>0.947</v>
      </c>
      <c r="E260" s="35">
        <v>3.073232</v>
      </c>
      <c r="F260" s="35">
        <v>0.3081446503225269</v>
      </c>
      <c r="G260" s="7"/>
      <c r="H260" s="7">
        <v>0.447</v>
      </c>
      <c r="I260" s="21">
        <v>265.049</v>
      </c>
      <c r="J260" s="21">
        <v>225.292</v>
      </c>
      <c r="K260" s="21">
        <v>403.01766973909616</v>
      </c>
      <c r="L260" s="21">
        <v>403.01766973909616</v>
      </c>
      <c r="M260" s="21">
        <v>628.3</v>
      </c>
      <c r="N260" s="43">
        <v>0.999989352287501</v>
      </c>
    </row>
    <row r="261" spans="1:14" ht="12">
      <c r="A261" s="19"/>
      <c r="B261" s="20" t="s">
        <v>280</v>
      </c>
      <c r="C261" s="7">
        <v>0.282</v>
      </c>
      <c r="D261" s="35">
        <v>1.263</v>
      </c>
      <c r="E261" s="35">
        <v>2.578978</v>
      </c>
      <c r="F261" s="35">
        <v>0.48972887709782703</v>
      </c>
      <c r="G261" s="7"/>
      <c r="H261" s="7">
        <v>0.371</v>
      </c>
      <c r="I261" s="21">
        <v>112.85</v>
      </c>
      <c r="J261" s="21">
        <v>95.923</v>
      </c>
      <c r="K261" s="21">
        <v>426.28261363958234</v>
      </c>
      <c r="L261" s="21">
        <v>426.28261363958234</v>
      </c>
      <c r="M261" s="21">
        <v>522.2</v>
      </c>
      <c r="N261" s="43">
        <v>0.9999945146545759</v>
      </c>
    </row>
    <row r="262" spans="1:14" ht="12">
      <c r="A262" s="19"/>
      <c r="B262" s="20" t="s">
        <v>281</v>
      </c>
      <c r="C262" s="7">
        <v>0.557</v>
      </c>
      <c r="D262" s="35">
        <v>0.992</v>
      </c>
      <c r="E262" s="35">
        <v>1.573783</v>
      </c>
      <c r="F262" s="35">
        <v>0.6303283235363453</v>
      </c>
      <c r="G262" s="7"/>
      <c r="H262" s="7">
        <v>0.324</v>
      </c>
      <c r="I262" s="21">
        <v>0</v>
      </c>
      <c r="J262" s="21">
        <v>0</v>
      </c>
      <c r="K262" s="21">
        <v>455.9949371571737</v>
      </c>
      <c r="L262" s="21">
        <v>455.9949371571737</v>
      </c>
      <c r="M262" s="21">
        <v>456</v>
      </c>
      <c r="N262" s="43">
        <v>1.0000041044087176</v>
      </c>
    </row>
    <row r="263" spans="1:14" ht="12">
      <c r="A263" s="19"/>
      <c r="B263" s="20" t="s">
        <v>282</v>
      </c>
      <c r="C263" s="7">
        <v>0.361</v>
      </c>
      <c r="D263" s="35">
        <v>1.148</v>
      </c>
      <c r="E263" s="35">
        <v>2.2745909999999996</v>
      </c>
      <c r="F263" s="35">
        <v>0.5047061207927052</v>
      </c>
      <c r="G263" s="7"/>
      <c r="H263" s="7">
        <v>0.407</v>
      </c>
      <c r="I263" s="21">
        <v>110.108</v>
      </c>
      <c r="J263" s="21">
        <v>93.592</v>
      </c>
      <c r="K263" s="21">
        <v>478.6994771069079</v>
      </c>
      <c r="L263" s="21">
        <v>478.6994771069079</v>
      </c>
      <c r="M263" s="21">
        <v>572.3</v>
      </c>
      <c r="N263" s="43">
        <v>1.0000073762006783</v>
      </c>
    </row>
    <row r="264" spans="1:14" ht="12">
      <c r="A264" s="19"/>
      <c r="B264" s="20" t="s">
        <v>283</v>
      </c>
      <c r="C264" s="7">
        <v>0.821</v>
      </c>
      <c r="D264" s="35">
        <v>0.441</v>
      </c>
      <c r="E264" s="35">
        <v>1.3283619999999998</v>
      </c>
      <c r="F264" s="35">
        <v>0.33198781657409654</v>
      </c>
      <c r="G264" s="7"/>
      <c r="H264" s="7">
        <v>0.729</v>
      </c>
      <c r="I264" s="21">
        <v>411.299</v>
      </c>
      <c r="J264" s="21">
        <v>349.604</v>
      </c>
      <c r="K264" s="21">
        <v>675.5468654871479</v>
      </c>
      <c r="L264" s="21">
        <v>675.5468654871479</v>
      </c>
      <c r="M264" s="21">
        <v>1025.2</v>
      </c>
      <c r="N264" s="43">
        <v>1.0000320171930952</v>
      </c>
    </row>
    <row r="265" spans="1:14" ht="24">
      <c r="A265" s="19"/>
      <c r="B265" s="20" t="s">
        <v>284</v>
      </c>
      <c r="C265" s="7">
        <v>0.94</v>
      </c>
      <c r="D265" s="35">
        <v>1.506</v>
      </c>
      <c r="E265" s="35">
        <v>1.263238</v>
      </c>
      <c r="F265" s="35">
        <v>1.1921743962737028</v>
      </c>
      <c r="G265" s="7"/>
      <c r="H265" s="7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43">
        <v>1.1921743962737028</v>
      </c>
    </row>
    <row r="266" spans="1:14" ht="24">
      <c r="A266" s="19"/>
      <c r="B266" s="20" t="s">
        <v>285</v>
      </c>
      <c r="C266" s="7">
        <v>0.244</v>
      </c>
      <c r="D266" s="35">
        <v>0.814</v>
      </c>
      <c r="E266" s="35">
        <v>2.8017969999999996</v>
      </c>
      <c r="F266" s="35">
        <v>0.29052782910396435</v>
      </c>
      <c r="G266" s="7"/>
      <c r="H266" s="7">
        <v>0.485</v>
      </c>
      <c r="I266" s="21">
        <v>297.709</v>
      </c>
      <c r="J266" s="21">
        <v>253.053</v>
      </c>
      <c r="K266" s="21">
        <v>429.4517149921761</v>
      </c>
      <c r="L266" s="21">
        <v>429.4517149921761</v>
      </c>
      <c r="M266" s="21">
        <v>682.5</v>
      </c>
      <c r="N266" s="43">
        <v>0.9999950987067759</v>
      </c>
    </row>
    <row r="267" spans="1:14" ht="12">
      <c r="A267" s="19"/>
      <c r="B267" s="20" t="s">
        <v>286</v>
      </c>
      <c r="C267" s="7">
        <v>0.507</v>
      </c>
      <c r="D267" s="35">
        <v>1.598</v>
      </c>
      <c r="E267" s="35">
        <v>1.649158</v>
      </c>
      <c r="F267" s="35">
        <v>0.9689793215689462</v>
      </c>
      <c r="G267" s="7"/>
      <c r="H267" s="7">
        <v>0.026</v>
      </c>
      <c r="I267" s="21">
        <v>0</v>
      </c>
      <c r="J267" s="21">
        <v>0</v>
      </c>
      <c r="K267" s="21">
        <v>36.49768475932091</v>
      </c>
      <c r="L267" s="21">
        <v>36.49768475932091</v>
      </c>
      <c r="M267" s="21">
        <v>36.5</v>
      </c>
      <c r="N267" s="43">
        <v>1.000001967805275</v>
      </c>
    </row>
    <row r="268" spans="1:14" ht="24">
      <c r="A268" s="19"/>
      <c r="B268" s="20" t="s">
        <v>287</v>
      </c>
      <c r="C268" s="7">
        <v>0.818</v>
      </c>
      <c r="D268" s="35">
        <v>1.557</v>
      </c>
      <c r="E268" s="35">
        <v>1.330774</v>
      </c>
      <c r="F268" s="35">
        <v>1.1699958069514433</v>
      </c>
      <c r="G268" s="7"/>
      <c r="H268" s="7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43">
        <v>1.1699958069514433</v>
      </c>
    </row>
    <row r="269" spans="1:14" ht="12">
      <c r="A269" s="19"/>
      <c r="B269" s="20" t="s">
        <v>288</v>
      </c>
      <c r="C269" s="7">
        <v>0.184</v>
      </c>
      <c r="D269" s="35">
        <v>0.881</v>
      </c>
      <c r="E269" s="35">
        <v>3.3502430000000003</v>
      </c>
      <c r="F269" s="35">
        <v>0.26296599977971746</v>
      </c>
      <c r="G269" s="7"/>
      <c r="H269" s="7">
        <v>0.454</v>
      </c>
      <c r="I269" s="21">
        <v>292.356</v>
      </c>
      <c r="J269" s="21">
        <v>248.503</v>
      </c>
      <c r="K269" s="21">
        <v>390.8275436582423</v>
      </c>
      <c r="L269" s="21">
        <v>390.8275436582423</v>
      </c>
      <c r="M269" s="21">
        <v>639.3</v>
      </c>
      <c r="N269" s="43">
        <v>0.999964788613904</v>
      </c>
    </row>
    <row r="270" spans="1:14" ht="24">
      <c r="A270" s="19"/>
      <c r="B270" s="20" t="s">
        <v>289</v>
      </c>
      <c r="C270" s="7">
        <v>0.704</v>
      </c>
      <c r="D270" s="35">
        <v>0.635</v>
      </c>
      <c r="E270" s="35">
        <v>1.4145909999999997</v>
      </c>
      <c r="F270" s="35">
        <v>0.4488930015813759</v>
      </c>
      <c r="G270" s="7"/>
      <c r="H270" s="7">
        <v>0.549</v>
      </c>
      <c r="I270" s="21">
        <v>211.754</v>
      </c>
      <c r="J270" s="21">
        <v>179.991</v>
      </c>
      <c r="K270" s="21">
        <v>592.3040917376629</v>
      </c>
      <c r="L270" s="21">
        <v>592.3040917376629</v>
      </c>
      <c r="M270" s="21">
        <v>772.3</v>
      </c>
      <c r="N270" s="43">
        <v>1.0000035025183418</v>
      </c>
    </row>
    <row r="271" spans="1:14" ht="24">
      <c r="A271" s="19"/>
      <c r="B271" s="20" t="s">
        <v>290</v>
      </c>
      <c r="C271" s="7">
        <v>0.351</v>
      </c>
      <c r="D271" s="35">
        <v>1.315</v>
      </c>
      <c r="E271" s="35">
        <v>2.304819</v>
      </c>
      <c r="F271" s="35">
        <v>0.5705437173157631</v>
      </c>
      <c r="G271" s="7"/>
      <c r="H271" s="7">
        <v>0.347</v>
      </c>
      <c r="I271" s="21">
        <v>33.532</v>
      </c>
      <c r="J271" s="21">
        <v>28.502</v>
      </c>
      <c r="K271" s="21">
        <v>460.38298750037933</v>
      </c>
      <c r="L271" s="21">
        <v>460.38298750037933</v>
      </c>
      <c r="M271" s="21">
        <v>488.9</v>
      </c>
      <c r="N271" s="43">
        <v>1.0000131875849039</v>
      </c>
    </row>
    <row r="272" spans="1:14" ht="24">
      <c r="A272" s="19"/>
      <c r="B272" s="20" t="s">
        <v>291</v>
      </c>
      <c r="C272" s="7">
        <v>4.599</v>
      </c>
      <c r="D272" s="35">
        <v>0.603</v>
      </c>
      <c r="E272" s="35">
        <v>0.903247</v>
      </c>
      <c r="F272" s="35">
        <v>0.6675914782999556</v>
      </c>
      <c r="G272" s="7"/>
      <c r="H272" s="7">
        <v>1.381</v>
      </c>
      <c r="I272" s="21">
        <v>0</v>
      </c>
      <c r="J272" s="21">
        <v>0</v>
      </c>
      <c r="K272" s="21">
        <v>1943.0585400287373</v>
      </c>
      <c r="L272" s="21">
        <v>1943.0585400287373</v>
      </c>
      <c r="M272" s="21">
        <v>1943.1</v>
      </c>
      <c r="N272" s="43">
        <v>1.0000070927599314</v>
      </c>
    </row>
    <row r="273" spans="1:14" ht="12">
      <c r="A273" s="19"/>
      <c r="B273" s="20" t="s">
        <v>292</v>
      </c>
      <c r="C273" s="7">
        <v>0.344</v>
      </c>
      <c r="D273" s="35">
        <v>1.489</v>
      </c>
      <c r="E273" s="35">
        <v>2.327584</v>
      </c>
      <c r="F273" s="35">
        <v>0.6397191250670223</v>
      </c>
      <c r="G273" s="7"/>
      <c r="H273" s="7">
        <v>0.288</v>
      </c>
      <c r="I273" s="21">
        <v>0</v>
      </c>
      <c r="J273" s="21">
        <v>0</v>
      </c>
      <c r="K273" s="21">
        <v>405.9278170747496</v>
      </c>
      <c r="L273" s="21">
        <v>405.9278170747496</v>
      </c>
      <c r="M273" s="21">
        <v>405.9</v>
      </c>
      <c r="N273" s="43">
        <v>0.9999753109799148</v>
      </c>
    </row>
    <row r="274" spans="1:14" ht="12">
      <c r="A274" s="19"/>
      <c r="B274" s="20" t="s">
        <v>293</v>
      </c>
      <c r="C274" s="7">
        <v>0.291</v>
      </c>
      <c r="D274" s="35">
        <v>1.036</v>
      </c>
      <c r="E274" s="35">
        <v>2.5354840000000003</v>
      </c>
      <c r="F274" s="35">
        <v>0.4086004881119344</v>
      </c>
      <c r="G274" s="7"/>
      <c r="H274" s="7">
        <v>0.436</v>
      </c>
      <c r="I274" s="21">
        <v>198.719</v>
      </c>
      <c r="J274" s="21">
        <v>168.911</v>
      </c>
      <c r="K274" s="21">
        <v>445.10349533694705</v>
      </c>
      <c r="L274" s="21">
        <v>445.10349533694705</v>
      </c>
      <c r="M274" s="21">
        <v>614</v>
      </c>
      <c r="N274" s="43">
        <v>0.999986038545897</v>
      </c>
    </row>
    <row r="275" spans="1:14" s="55" customFormat="1" ht="24">
      <c r="A275" s="50" t="s">
        <v>294</v>
      </c>
      <c r="B275" s="51" t="s">
        <v>295</v>
      </c>
      <c r="C275" s="63">
        <v>14.304</v>
      </c>
      <c r="D275" s="66">
        <v>0.948</v>
      </c>
      <c r="E275" s="66">
        <v>1.0157740000000002</v>
      </c>
      <c r="F275" s="66"/>
      <c r="G275" s="63"/>
      <c r="H275" s="63"/>
      <c r="I275" s="67">
        <v>3078.8009999999995</v>
      </c>
      <c r="J275" s="67">
        <v>2616.9809999999998</v>
      </c>
      <c r="K275" s="67">
        <v>6669.483871133082</v>
      </c>
      <c r="L275" s="67">
        <v>6669.483871133082</v>
      </c>
      <c r="M275" s="67">
        <v>9286.8</v>
      </c>
      <c r="N275" s="73">
        <v>1.3874999790339484</v>
      </c>
    </row>
    <row r="276" spans="1:14" ht="12">
      <c r="A276" s="19"/>
      <c r="B276" s="20" t="s">
        <v>296</v>
      </c>
      <c r="C276" s="7">
        <v>0.72</v>
      </c>
      <c r="D276" s="35">
        <v>1.445</v>
      </c>
      <c r="E276" s="35">
        <v>1.3694579999999998</v>
      </c>
      <c r="F276" s="35">
        <v>1.0551619691878102</v>
      </c>
      <c r="G276" s="7"/>
      <c r="H276" s="7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43">
        <v>1.0551619691878102</v>
      </c>
    </row>
    <row r="277" spans="1:14" ht="12">
      <c r="A277" s="19"/>
      <c r="B277" s="20" t="s">
        <v>297</v>
      </c>
      <c r="C277" s="7">
        <v>0.465</v>
      </c>
      <c r="D277" s="35">
        <v>0.778</v>
      </c>
      <c r="E277" s="35">
        <v>1.920275</v>
      </c>
      <c r="F277" s="35">
        <v>0.4051503039929177</v>
      </c>
      <c r="G277" s="7"/>
      <c r="H277" s="7">
        <v>0.531</v>
      </c>
      <c r="I277" s="21">
        <v>244.827</v>
      </c>
      <c r="J277" s="21">
        <v>208.103</v>
      </c>
      <c r="K277" s="21">
        <v>539.3216617637618</v>
      </c>
      <c r="L277" s="21">
        <v>539.3216617637618</v>
      </c>
      <c r="M277" s="21">
        <v>747.4</v>
      </c>
      <c r="N277" s="43">
        <v>0.9999803725466563</v>
      </c>
    </row>
    <row r="278" spans="1:14" ht="12">
      <c r="A278" s="19"/>
      <c r="B278" s="20" t="s">
        <v>92</v>
      </c>
      <c r="C278" s="7">
        <v>0.579</v>
      </c>
      <c r="D278" s="35">
        <v>0.344</v>
      </c>
      <c r="E278" s="35">
        <v>1.509957</v>
      </c>
      <c r="F278" s="35">
        <v>0.22782105715593223</v>
      </c>
      <c r="G278" s="7"/>
      <c r="H278" s="7">
        <v>0.675</v>
      </c>
      <c r="I278" s="21">
        <v>457.866</v>
      </c>
      <c r="J278" s="21">
        <v>389.186</v>
      </c>
      <c r="K278" s="21">
        <v>560.7730766119702</v>
      </c>
      <c r="L278" s="21">
        <v>560.7730766119702</v>
      </c>
      <c r="M278" s="21">
        <v>950</v>
      </c>
      <c r="N278" s="43">
        <v>1.0000332647787515</v>
      </c>
    </row>
    <row r="279" spans="1:14" ht="12">
      <c r="A279" s="19"/>
      <c r="B279" s="20" t="s">
        <v>298</v>
      </c>
      <c r="C279" s="7">
        <v>0.712</v>
      </c>
      <c r="D279" s="35">
        <v>1.175</v>
      </c>
      <c r="E279" s="35">
        <v>1.3760910000000002</v>
      </c>
      <c r="F279" s="35">
        <v>0.8538679491399914</v>
      </c>
      <c r="G279" s="7"/>
      <c r="H279" s="7">
        <v>0.143</v>
      </c>
      <c r="I279" s="21">
        <v>0</v>
      </c>
      <c r="J279" s="21">
        <v>0</v>
      </c>
      <c r="K279" s="21">
        <v>201.47280191039343</v>
      </c>
      <c r="L279" s="21">
        <v>201.47280191039343</v>
      </c>
      <c r="M279" s="21">
        <v>201.5</v>
      </c>
      <c r="N279" s="43">
        <v>1.0000197272911082</v>
      </c>
    </row>
    <row r="280" spans="1:14" ht="12">
      <c r="A280" s="19"/>
      <c r="B280" s="20" t="s">
        <v>299</v>
      </c>
      <c r="C280" s="7">
        <v>0.31</v>
      </c>
      <c r="D280" s="35">
        <v>2.029</v>
      </c>
      <c r="E280" s="35">
        <v>2.3308750000000003</v>
      </c>
      <c r="F280" s="35">
        <v>0.8704885504370675</v>
      </c>
      <c r="G280" s="7"/>
      <c r="H280" s="7">
        <v>0.094</v>
      </c>
      <c r="I280" s="21">
        <v>0</v>
      </c>
      <c r="J280" s="21">
        <v>0</v>
      </c>
      <c r="K280" s="21">
        <v>131.6838880129191</v>
      </c>
      <c r="L280" s="21">
        <v>131.6838880129191</v>
      </c>
      <c r="M280" s="21">
        <v>131.7</v>
      </c>
      <c r="N280" s="43">
        <v>1.000015846181592</v>
      </c>
    </row>
    <row r="281" spans="1:14" ht="12">
      <c r="A281" s="22"/>
      <c r="B281" s="20" t="s">
        <v>300</v>
      </c>
      <c r="C281" s="7">
        <v>0.231</v>
      </c>
      <c r="D281" s="35">
        <v>0.854</v>
      </c>
      <c r="E281" s="35">
        <v>2.770178</v>
      </c>
      <c r="F281" s="35">
        <v>0.3082834388259527</v>
      </c>
      <c r="G281" s="7"/>
      <c r="H281" s="7">
        <v>0.443</v>
      </c>
      <c r="I281" s="21">
        <v>262.679</v>
      </c>
      <c r="J281" s="21">
        <v>223.277</v>
      </c>
      <c r="K281" s="21">
        <v>399.58470228622946</v>
      </c>
      <c r="L281" s="21">
        <v>399.58470228622946</v>
      </c>
      <c r="M281" s="21">
        <v>622.9</v>
      </c>
      <c r="N281" s="43">
        <v>1.0000425313721697</v>
      </c>
    </row>
    <row r="282" spans="1:14" ht="12">
      <c r="A282" s="19"/>
      <c r="B282" s="20" t="s">
        <v>301</v>
      </c>
      <c r="C282" s="7">
        <v>0.466</v>
      </c>
      <c r="D282" s="35">
        <v>0.926</v>
      </c>
      <c r="E282" s="35">
        <v>1.9190690000000001</v>
      </c>
      <c r="F282" s="35">
        <v>0.4825256413396287</v>
      </c>
      <c r="G282" s="7"/>
      <c r="H282" s="7">
        <v>0.463</v>
      </c>
      <c r="I282" s="21">
        <v>147.83</v>
      </c>
      <c r="J282" s="21">
        <v>125.656</v>
      </c>
      <c r="K282" s="21">
        <v>525.5361259339589</v>
      </c>
      <c r="L282" s="21">
        <v>525.5361259339589</v>
      </c>
      <c r="M282" s="21">
        <v>651.2</v>
      </c>
      <c r="N282" s="43">
        <v>1.0000062571814254</v>
      </c>
    </row>
    <row r="283" spans="1:14" ht="12">
      <c r="A283" s="19"/>
      <c r="B283" s="20" t="s">
        <v>302</v>
      </c>
      <c r="C283" s="7">
        <v>0.472</v>
      </c>
      <c r="D283" s="35">
        <v>0.627</v>
      </c>
      <c r="E283" s="35">
        <v>1.908967</v>
      </c>
      <c r="F283" s="35">
        <v>0.32844988939043995</v>
      </c>
      <c r="G283" s="7"/>
      <c r="H283" s="7">
        <v>0.605</v>
      </c>
      <c r="I283" s="21">
        <v>344.298</v>
      </c>
      <c r="J283" s="21">
        <v>292.653</v>
      </c>
      <c r="K283" s="21">
        <v>558.8038491437082</v>
      </c>
      <c r="L283" s="21">
        <v>558.8038491437082</v>
      </c>
      <c r="M283" s="21">
        <v>851.5</v>
      </c>
      <c r="N283" s="43">
        <v>1.0000340333891786</v>
      </c>
    </row>
    <row r="284" spans="1:14" ht="24">
      <c r="A284" s="19"/>
      <c r="B284" s="20" t="s">
        <v>303</v>
      </c>
      <c r="C284" s="7">
        <v>0.592</v>
      </c>
      <c r="D284" s="35">
        <v>0.664</v>
      </c>
      <c r="E284" s="35">
        <v>1.4942790000000001</v>
      </c>
      <c r="F284" s="35">
        <v>0.44436146127998855</v>
      </c>
      <c r="G284" s="7"/>
      <c r="H284" s="7">
        <v>0.492</v>
      </c>
      <c r="I284" s="21">
        <v>193.738</v>
      </c>
      <c r="J284" s="21">
        <v>164.677</v>
      </c>
      <c r="K284" s="21">
        <v>526.9780610132179</v>
      </c>
      <c r="L284" s="21">
        <v>526.9780610132179</v>
      </c>
      <c r="M284" s="21">
        <v>691.7</v>
      </c>
      <c r="N284" s="43">
        <v>1.0000361015690546</v>
      </c>
    </row>
    <row r="285" spans="1:14" ht="24">
      <c r="A285" s="19"/>
      <c r="B285" s="20" t="s">
        <v>304</v>
      </c>
      <c r="C285" s="7">
        <v>0.649</v>
      </c>
      <c r="D285" s="35">
        <v>1.231</v>
      </c>
      <c r="E285" s="35">
        <v>1.432773</v>
      </c>
      <c r="F285" s="35">
        <v>0.8591730860366577</v>
      </c>
      <c r="G285" s="7"/>
      <c r="H285" s="7">
        <v>0.131</v>
      </c>
      <c r="I285" s="21">
        <v>0</v>
      </c>
      <c r="J285" s="21">
        <v>0</v>
      </c>
      <c r="K285" s="21">
        <v>184.2686893505261</v>
      </c>
      <c r="L285" s="21">
        <v>184.2686893505261</v>
      </c>
      <c r="M285" s="21">
        <v>184.3</v>
      </c>
      <c r="N285" s="43">
        <v>1.0000239290904773</v>
      </c>
    </row>
    <row r="286" spans="1:14" ht="24">
      <c r="A286" s="19"/>
      <c r="B286" s="20" t="s">
        <v>305</v>
      </c>
      <c r="C286" s="7">
        <v>0.782</v>
      </c>
      <c r="D286" s="35">
        <v>0.404</v>
      </c>
      <c r="E286" s="35">
        <v>1.32363</v>
      </c>
      <c r="F286" s="35">
        <v>0.3052212476296246</v>
      </c>
      <c r="G286" s="7"/>
      <c r="H286" s="7">
        <v>0.719</v>
      </c>
      <c r="I286" s="21">
        <v>429.352</v>
      </c>
      <c r="J286" s="21">
        <v>364.949</v>
      </c>
      <c r="K286" s="21">
        <v>647.0117824842774</v>
      </c>
      <c r="L286" s="21">
        <v>647.0117824842774</v>
      </c>
      <c r="M286" s="21">
        <v>1012</v>
      </c>
      <c r="N286" s="43">
        <v>1.0000269254472272</v>
      </c>
    </row>
    <row r="287" spans="1:14" ht="24">
      <c r="A287" s="19"/>
      <c r="B287" s="20" t="s">
        <v>306</v>
      </c>
      <c r="C287" s="7">
        <v>0.633</v>
      </c>
      <c r="D287" s="35">
        <v>0.653</v>
      </c>
      <c r="E287" s="35">
        <v>1.4490539999999998</v>
      </c>
      <c r="F287" s="35">
        <v>0.4506388305749821</v>
      </c>
      <c r="G287" s="7"/>
      <c r="H287" s="7">
        <v>0.504</v>
      </c>
      <c r="I287" s="21">
        <v>192.783</v>
      </c>
      <c r="J287" s="21">
        <v>163.866</v>
      </c>
      <c r="K287" s="21">
        <v>545.205512765148</v>
      </c>
      <c r="L287" s="21">
        <v>545.205512765148</v>
      </c>
      <c r="M287" s="21">
        <v>709.1</v>
      </c>
      <c r="N287" s="43">
        <v>1.0000220708072038</v>
      </c>
    </row>
    <row r="288" spans="1:14" ht="24">
      <c r="A288" s="19"/>
      <c r="B288" s="20" t="s">
        <v>307</v>
      </c>
      <c r="C288" s="7">
        <v>0.391</v>
      </c>
      <c r="D288" s="35">
        <v>0.939</v>
      </c>
      <c r="E288" s="35">
        <v>2.072096</v>
      </c>
      <c r="F288" s="35">
        <v>0.4531643321544947</v>
      </c>
      <c r="G288" s="7"/>
      <c r="H288" s="7">
        <v>0.443</v>
      </c>
      <c r="I288" s="21">
        <v>167.403</v>
      </c>
      <c r="J288" s="21">
        <v>142.293</v>
      </c>
      <c r="K288" s="21">
        <v>481.1363763740879</v>
      </c>
      <c r="L288" s="21">
        <v>481.1363763740879</v>
      </c>
      <c r="M288" s="21">
        <v>623.4</v>
      </c>
      <c r="N288" s="43">
        <v>0.9999742327683743</v>
      </c>
    </row>
    <row r="289" spans="1:14" ht="24">
      <c r="A289" s="19"/>
      <c r="B289" s="20" t="s">
        <v>308</v>
      </c>
      <c r="C289" s="7">
        <v>0.296</v>
      </c>
      <c r="D289" s="35">
        <v>0.719</v>
      </c>
      <c r="E289" s="35">
        <v>2.3908769999999997</v>
      </c>
      <c r="F289" s="35">
        <v>0.3007264698267623</v>
      </c>
      <c r="G289" s="7"/>
      <c r="H289" s="7">
        <v>0.495</v>
      </c>
      <c r="I289" s="21">
        <v>298.031</v>
      </c>
      <c r="J289" s="21">
        <v>253.326</v>
      </c>
      <c r="K289" s="21">
        <v>443.04364709549156</v>
      </c>
      <c r="L289" s="21">
        <v>443.04364709549156</v>
      </c>
      <c r="M289" s="21">
        <v>696.4</v>
      </c>
      <c r="N289" s="43">
        <v>1.0000304794770636</v>
      </c>
    </row>
    <row r="290" spans="1:14" ht="12">
      <c r="A290" s="19"/>
      <c r="B290" s="20" t="s">
        <v>201</v>
      </c>
      <c r="C290" s="7">
        <v>0.253</v>
      </c>
      <c r="D290" s="35">
        <v>1.057</v>
      </c>
      <c r="E290" s="35">
        <v>2.6192719999999996</v>
      </c>
      <c r="F290" s="35">
        <v>0.4035472451887395</v>
      </c>
      <c r="G290" s="7"/>
      <c r="H290" s="7">
        <v>0.395</v>
      </c>
      <c r="I290" s="21">
        <v>183.191</v>
      </c>
      <c r="J290" s="21">
        <v>155.712</v>
      </c>
      <c r="K290" s="21">
        <v>400.47517346381767</v>
      </c>
      <c r="L290" s="21">
        <v>400.47517346381767</v>
      </c>
      <c r="M290" s="21">
        <v>556.2</v>
      </c>
      <c r="N290" s="43">
        <v>1.0000137551227457</v>
      </c>
    </row>
    <row r="291" spans="1:14" ht="24">
      <c r="A291" s="19"/>
      <c r="B291" s="20" t="s">
        <v>309</v>
      </c>
      <c r="C291" s="7">
        <v>6.291</v>
      </c>
      <c r="D291" s="35">
        <v>1.014</v>
      </c>
      <c r="E291" s="35">
        <v>0.8599140000000002</v>
      </c>
      <c r="F291" s="35">
        <v>1.1791876862104813</v>
      </c>
      <c r="G291" s="7"/>
      <c r="H291" s="7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43">
        <v>1.1791876862104813</v>
      </c>
    </row>
    <row r="292" spans="1:14" ht="12">
      <c r="A292" s="19"/>
      <c r="B292" s="20" t="s">
        <v>310</v>
      </c>
      <c r="C292" s="7">
        <v>0.462</v>
      </c>
      <c r="D292" s="35">
        <v>0.914</v>
      </c>
      <c r="E292" s="35">
        <v>1.925326</v>
      </c>
      <c r="F292" s="35">
        <v>0.474724799852077</v>
      </c>
      <c r="G292" s="7"/>
      <c r="H292" s="7">
        <v>0.467</v>
      </c>
      <c r="I292" s="21">
        <v>156.803</v>
      </c>
      <c r="J292" s="21">
        <v>133.283</v>
      </c>
      <c r="K292" s="21">
        <v>524.1885229235733</v>
      </c>
      <c r="L292" s="21">
        <v>524.1885229235733</v>
      </c>
      <c r="M292" s="21">
        <v>657.5</v>
      </c>
      <c r="N292" s="43">
        <v>1.0000227512546143</v>
      </c>
    </row>
    <row r="293" spans="1:14" s="55" customFormat="1" ht="24">
      <c r="A293" s="50" t="s">
        <v>311</v>
      </c>
      <c r="B293" s="51" t="s">
        <v>312</v>
      </c>
      <c r="C293" s="63">
        <v>9.649</v>
      </c>
      <c r="D293" s="66">
        <v>0.476</v>
      </c>
      <c r="E293" s="66">
        <v>1.030858</v>
      </c>
      <c r="F293" s="66"/>
      <c r="G293" s="63"/>
      <c r="H293" s="63"/>
      <c r="I293" s="67">
        <v>4928.276</v>
      </c>
      <c r="J293" s="67">
        <v>4189.035</v>
      </c>
      <c r="K293" s="67">
        <v>8335.148473304076</v>
      </c>
      <c r="L293" s="67">
        <v>8335.148473304076</v>
      </c>
      <c r="M293" s="67">
        <v>12524.2</v>
      </c>
      <c r="N293" s="73">
        <v>1.356549358794836</v>
      </c>
    </row>
    <row r="294" spans="1:14" ht="12">
      <c r="A294" s="19"/>
      <c r="B294" s="20" t="s">
        <v>313</v>
      </c>
      <c r="C294" s="7">
        <v>1.962</v>
      </c>
      <c r="D294" s="35">
        <v>0.524</v>
      </c>
      <c r="E294" s="35">
        <v>1.084559</v>
      </c>
      <c r="F294" s="35">
        <v>0.48314568409832936</v>
      </c>
      <c r="G294" s="7"/>
      <c r="H294" s="7">
        <v>1.1</v>
      </c>
      <c r="I294" s="21">
        <v>349.897</v>
      </c>
      <c r="J294" s="21">
        <v>297.412</v>
      </c>
      <c r="K294" s="21">
        <v>1250.207280520442</v>
      </c>
      <c r="L294" s="21">
        <v>1250.207280520442</v>
      </c>
      <c r="M294" s="21">
        <v>1547.6</v>
      </c>
      <c r="N294" s="43">
        <v>0.9999935609356068</v>
      </c>
    </row>
    <row r="295" spans="1:14" ht="12">
      <c r="A295" s="19"/>
      <c r="B295" s="20" t="s">
        <v>314</v>
      </c>
      <c r="C295" s="7">
        <v>0.564</v>
      </c>
      <c r="D295" s="35">
        <v>0.563</v>
      </c>
      <c r="E295" s="35">
        <v>1.651379</v>
      </c>
      <c r="F295" s="35">
        <v>0.34092718873135724</v>
      </c>
      <c r="G295" s="7"/>
      <c r="H295" s="7">
        <v>0.614</v>
      </c>
      <c r="I295" s="21">
        <v>339.54</v>
      </c>
      <c r="J295" s="21">
        <v>288.609</v>
      </c>
      <c r="K295" s="21">
        <v>575.1708254491108</v>
      </c>
      <c r="L295" s="21">
        <v>575.1708254491108</v>
      </c>
      <c r="M295" s="21">
        <v>863.8</v>
      </c>
      <c r="N295" s="43">
        <v>1.0000153933879665</v>
      </c>
    </row>
    <row r="296" spans="1:14" ht="12">
      <c r="A296" s="19"/>
      <c r="B296" s="20" t="s">
        <v>315</v>
      </c>
      <c r="C296" s="7">
        <v>0.355</v>
      </c>
      <c r="D296" s="35">
        <v>0.231</v>
      </c>
      <c r="E296" s="35">
        <v>2.6667840000000003</v>
      </c>
      <c r="F296" s="35">
        <v>0.08662118866769862</v>
      </c>
      <c r="G296" s="7"/>
      <c r="H296" s="7">
        <v>0.865</v>
      </c>
      <c r="I296" s="21">
        <v>683.908</v>
      </c>
      <c r="J296" s="21">
        <v>581.322</v>
      </c>
      <c r="K296" s="21">
        <v>635.4548132535017</v>
      </c>
      <c r="L296" s="21">
        <v>635.4548132535017</v>
      </c>
      <c r="M296" s="21">
        <v>1216.8</v>
      </c>
      <c r="N296" s="43">
        <v>1.0000174052321875</v>
      </c>
    </row>
    <row r="297" spans="1:14" ht="12">
      <c r="A297" s="19"/>
      <c r="B297" s="20" t="s">
        <v>229</v>
      </c>
      <c r="C297" s="7">
        <v>0.561</v>
      </c>
      <c r="D297" s="35">
        <v>0.365</v>
      </c>
      <c r="E297" s="35">
        <v>1.6556</v>
      </c>
      <c r="F297" s="35">
        <v>0.2204638801642909</v>
      </c>
      <c r="G297" s="7"/>
      <c r="H297" s="7">
        <v>0.724</v>
      </c>
      <c r="I297" s="21">
        <v>496.038</v>
      </c>
      <c r="J297" s="21">
        <v>421.632</v>
      </c>
      <c r="K297" s="21">
        <v>597.1900152303426</v>
      </c>
      <c r="L297" s="21">
        <v>597.1900152303426</v>
      </c>
      <c r="M297" s="21">
        <v>1018.8</v>
      </c>
      <c r="N297" s="43">
        <v>0.9999831553824101</v>
      </c>
    </row>
    <row r="298" spans="1:14" ht="24">
      <c r="A298" s="19"/>
      <c r="B298" s="20" t="s">
        <v>316</v>
      </c>
      <c r="C298" s="7">
        <v>0.384</v>
      </c>
      <c r="D298" s="35">
        <v>0.21</v>
      </c>
      <c r="E298" s="35">
        <v>2.589132</v>
      </c>
      <c r="F298" s="35">
        <v>0.081108263309866</v>
      </c>
      <c r="G298" s="7"/>
      <c r="H298" s="7">
        <v>0.914</v>
      </c>
      <c r="I298" s="21">
        <v>725.949</v>
      </c>
      <c r="J298" s="21">
        <v>617.057</v>
      </c>
      <c r="K298" s="21">
        <v>668.5065836525541</v>
      </c>
      <c r="L298" s="21">
        <v>668.5065836525541</v>
      </c>
      <c r="M298" s="21">
        <v>1285.6</v>
      </c>
      <c r="N298" s="43">
        <v>1.0000260295804688</v>
      </c>
    </row>
    <row r="299" spans="1:14" ht="12">
      <c r="A299" s="19"/>
      <c r="B299" s="20" t="s">
        <v>317</v>
      </c>
      <c r="C299" s="7">
        <v>0.249</v>
      </c>
      <c r="D299" s="35">
        <v>0.793</v>
      </c>
      <c r="E299" s="35">
        <v>3.138691</v>
      </c>
      <c r="F299" s="35">
        <v>0.2526530964660108</v>
      </c>
      <c r="G299" s="7"/>
      <c r="H299" s="7">
        <v>0.584</v>
      </c>
      <c r="I299" s="21">
        <v>381.993</v>
      </c>
      <c r="J299" s="21">
        <v>324.694</v>
      </c>
      <c r="K299" s="21">
        <v>497.19647515684056</v>
      </c>
      <c r="L299" s="21">
        <v>497.19647515684056</v>
      </c>
      <c r="M299" s="21">
        <v>821.9</v>
      </c>
      <c r="N299" s="43">
        <v>1.00000866096184</v>
      </c>
    </row>
    <row r="300" spans="1:14" ht="24">
      <c r="A300" s="22"/>
      <c r="B300" s="20" t="s">
        <v>318</v>
      </c>
      <c r="C300" s="7">
        <v>0.389</v>
      </c>
      <c r="D300" s="35">
        <v>0.376</v>
      </c>
      <c r="E300" s="35">
        <v>2.5769939999999996</v>
      </c>
      <c r="F300" s="35">
        <v>0.14590643206775028</v>
      </c>
      <c r="G300" s="7"/>
      <c r="H300" s="7">
        <v>0.856</v>
      </c>
      <c r="I300" s="21">
        <v>640.549</v>
      </c>
      <c r="J300" s="21">
        <v>544.467</v>
      </c>
      <c r="K300" s="21">
        <v>660.3255096501538</v>
      </c>
      <c r="L300" s="21">
        <v>660.3255096501538</v>
      </c>
      <c r="M300" s="21">
        <v>1204.8</v>
      </c>
      <c r="N300" s="43">
        <v>1.0000053100094612</v>
      </c>
    </row>
    <row r="301" spans="1:14" ht="12">
      <c r="A301" s="22"/>
      <c r="B301" s="20" t="s">
        <v>319</v>
      </c>
      <c r="C301" s="7">
        <v>0.505</v>
      </c>
      <c r="D301" s="35">
        <v>0.347</v>
      </c>
      <c r="E301" s="35">
        <v>1.7442410000000002</v>
      </c>
      <c r="F301" s="35">
        <v>0.1989403987178377</v>
      </c>
      <c r="G301" s="7"/>
      <c r="H301" s="7">
        <v>0.706</v>
      </c>
      <c r="I301" s="21">
        <v>497.108</v>
      </c>
      <c r="J301" s="21">
        <v>422.542</v>
      </c>
      <c r="K301" s="21">
        <v>570.3602568344063</v>
      </c>
      <c r="L301" s="21">
        <v>570.3602568344063</v>
      </c>
      <c r="M301" s="21">
        <v>992.9</v>
      </c>
      <c r="N301" s="43">
        <v>0.9999981792176851</v>
      </c>
    </row>
    <row r="302" spans="1:14" ht="24">
      <c r="A302" s="22"/>
      <c r="B302" s="20" t="s">
        <v>320</v>
      </c>
      <c r="C302" s="7">
        <v>4.001</v>
      </c>
      <c r="D302" s="35">
        <v>0.532</v>
      </c>
      <c r="E302" s="35">
        <v>0.967577</v>
      </c>
      <c r="F302" s="35">
        <v>0.5498270421888904</v>
      </c>
      <c r="G302" s="7"/>
      <c r="H302" s="7">
        <v>1.743</v>
      </c>
      <c r="I302" s="21">
        <v>273.318</v>
      </c>
      <c r="J302" s="21">
        <v>232.32</v>
      </c>
      <c r="K302" s="21">
        <v>2220.000844495044</v>
      </c>
      <c r="L302" s="21">
        <v>2220.000844495044</v>
      </c>
      <c r="M302" s="21">
        <v>2452.3</v>
      </c>
      <c r="N302" s="43">
        <v>0.9999961735724715</v>
      </c>
    </row>
    <row r="303" spans="1:14" ht="12">
      <c r="A303" s="22"/>
      <c r="B303" s="20" t="s">
        <v>321</v>
      </c>
      <c r="C303" s="7">
        <v>0.679</v>
      </c>
      <c r="D303" s="35">
        <v>0.345</v>
      </c>
      <c r="E303" s="35">
        <v>1.51691</v>
      </c>
      <c r="F303" s="35">
        <v>0.2274360377346052</v>
      </c>
      <c r="G303" s="7"/>
      <c r="H303" s="7">
        <v>0.796</v>
      </c>
      <c r="I303" s="21">
        <v>539.976</v>
      </c>
      <c r="J303" s="21">
        <v>458.98</v>
      </c>
      <c r="K303" s="21">
        <v>660.7358690616796</v>
      </c>
      <c r="L303" s="21">
        <v>660.7358690616796</v>
      </c>
      <c r="M303" s="21">
        <v>1119.7</v>
      </c>
      <c r="N303" s="43">
        <v>0.9999890509141582</v>
      </c>
    </row>
    <row r="304" spans="1:14" s="55" customFormat="1" ht="24">
      <c r="A304" s="50" t="s">
        <v>322</v>
      </c>
      <c r="B304" s="51" t="s">
        <v>323</v>
      </c>
      <c r="C304" s="63">
        <v>18.857000000000003</v>
      </c>
      <c r="D304" s="66">
        <v>1.139</v>
      </c>
      <c r="E304" s="66">
        <v>1.006729</v>
      </c>
      <c r="F304" s="66"/>
      <c r="G304" s="63"/>
      <c r="H304" s="63"/>
      <c r="I304" s="67">
        <v>7820.631000000002</v>
      </c>
      <c r="J304" s="67">
        <v>6647.535999999998</v>
      </c>
      <c r="K304" s="67">
        <v>10086.949791052555</v>
      </c>
      <c r="L304" s="67">
        <v>10086.949791052555</v>
      </c>
      <c r="M304" s="67">
        <v>16734.5</v>
      </c>
      <c r="N304" s="73">
        <v>1.7578330725481761</v>
      </c>
    </row>
    <row r="305" spans="1:14" ht="24">
      <c r="A305" s="19"/>
      <c r="B305" s="20" t="s">
        <v>324</v>
      </c>
      <c r="C305" s="7">
        <v>0.916</v>
      </c>
      <c r="D305" s="35">
        <v>0.418</v>
      </c>
      <c r="E305" s="35">
        <v>1.3529650000000002</v>
      </c>
      <c r="F305" s="35">
        <v>0.3089510815135646</v>
      </c>
      <c r="G305" s="7"/>
      <c r="H305" s="7">
        <v>0.856</v>
      </c>
      <c r="I305" s="21">
        <v>507.565</v>
      </c>
      <c r="J305" s="21">
        <v>431.43</v>
      </c>
      <c r="K305" s="21">
        <v>773.7020210201824</v>
      </c>
      <c r="L305" s="21">
        <v>773.7020210201824</v>
      </c>
      <c r="M305" s="21">
        <v>1205.1</v>
      </c>
      <c r="N305" s="43">
        <v>0.9999816384504105</v>
      </c>
    </row>
    <row r="306" spans="1:14" ht="12">
      <c r="A306" s="19"/>
      <c r="B306" s="20" t="s">
        <v>325</v>
      </c>
      <c r="C306" s="7">
        <v>0.344</v>
      </c>
      <c r="D306" s="35">
        <v>0.145</v>
      </c>
      <c r="E306" s="35">
        <v>2.461855</v>
      </c>
      <c r="F306" s="35">
        <v>0.05889867599838333</v>
      </c>
      <c r="G306" s="7"/>
      <c r="H306" s="7">
        <v>0.797</v>
      </c>
      <c r="I306" s="21">
        <v>644.827</v>
      </c>
      <c r="J306" s="21">
        <v>548.103</v>
      </c>
      <c r="K306" s="21">
        <v>573.401694376138</v>
      </c>
      <c r="L306" s="21">
        <v>573.401694376138</v>
      </c>
      <c r="M306" s="21">
        <v>1121.5</v>
      </c>
      <c r="N306" s="43">
        <v>0.9999960607533602</v>
      </c>
    </row>
    <row r="307" spans="1:14" ht="12">
      <c r="A307" s="19"/>
      <c r="B307" s="20" t="s">
        <v>326</v>
      </c>
      <c r="C307" s="7">
        <v>1.456</v>
      </c>
      <c r="D307" s="35">
        <v>0.243</v>
      </c>
      <c r="E307" s="35">
        <v>1.170256</v>
      </c>
      <c r="F307" s="35">
        <v>0.20764687384640626</v>
      </c>
      <c r="G307" s="7"/>
      <c r="H307" s="7">
        <v>1.35</v>
      </c>
      <c r="I307" s="21">
        <v>940.726</v>
      </c>
      <c r="J307" s="21">
        <v>799.617</v>
      </c>
      <c r="K307" s="21">
        <v>1100.1696258825916</v>
      </c>
      <c r="L307" s="21">
        <v>1100.1696258825916</v>
      </c>
      <c r="M307" s="21">
        <v>1899.8</v>
      </c>
      <c r="N307" s="43">
        <v>1.0000055780073371</v>
      </c>
    </row>
    <row r="308" spans="1:14" ht="12">
      <c r="A308" s="19"/>
      <c r="B308" s="20" t="s">
        <v>327</v>
      </c>
      <c r="C308" s="7">
        <v>0.934</v>
      </c>
      <c r="D308" s="35">
        <v>0.232</v>
      </c>
      <c r="E308" s="35">
        <v>1.343317</v>
      </c>
      <c r="F308" s="35">
        <v>0.17270681454935805</v>
      </c>
      <c r="G308" s="7"/>
      <c r="H308" s="7">
        <v>1.038</v>
      </c>
      <c r="I308" s="21">
        <v>754.389</v>
      </c>
      <c r="J308" s="21">
        <v>641.231</v>
      </c>
      <c r="K308" s="21">
        <v>819.3600426726808</v>
      </c>
      <c r="L308" s="21">
        <v>819.3600426726808</v>
      </c>
      <c r="M308" s="21">
        <v>1460.6</v>
      </c>
      <c r="N308" s="43">
        <v>1.00000507351862</v>
      </c>
    </row>
    <row r="309" spans="1:14" ht="12">
      <c r="A309" s="19"/>
      <c r="B309" s="20" t="s">
        <v>328</v>
      </c>
      <c r="C309" s="7">
        <v>0.604</v>
      </c>
      <c r="D309" s="35">
        <v>0.457</v>
      </c>
      <c r="E309" s="35">
        <v>1.607431</v>
      </c>
      <c r="F309" s="35">
        <v>0.2843045829027809</v>
      </c>
      <c r="G309" s="7"/>
      <c r="H309" s="7">
        <v>0.695</v>
      </c>
      <c r="I309" s="21">
        <v>431.302</v>
      </c>
      <c r="J309" s="21">
        <v>366.607</v>
      </c>
      <c r="K309" s="21">
        <v>611.1733682921163</v>
      </c>
      <c r="L309" s="21">
        <v>611.1733682921163</v>
      </c>
      <c r="M309" s="21">
        <v>977.8</v>
      </c>
      <c r="N309" s="43">
        <v>1.0000143696108224</v>
      </c>
    </row>
    <row r="310" spans="1:14" ht="24">
      <c r="A310" s="19"/>
      <c r="B310" s="20" t="s">
        <v>329</v>
      </c>
      <c r="C310" s="7">
        <v>0.575</v>
      </c>
      <c r="D310" s="35">
        <v>0.595</v>
      </c>
      <c r="E310" s="35">
        <v>1.644817</v>
      </c>
      <c r="F310" s="35">
        <v>0.36174237012384963</v>
      </c>
      <c r="G310" s="7"/>
      <c r="H310" s="7">
        <v>0.604</v>
      </c>
      <c r="I310" s="21">
        <v>317.085</v>
      </c>
      <c r="J310" s="21">
        <v>269.522</v>
      </c>
      <c r="K310" s="21">
        <v>579.9034025318498</v>
      </c>
      <c r="L310" s="21">
        <v>579.9034025318498</v>
      </c>
      <c r="M310" s="21">
        <v>849.4</v>
      </c>
      <c r="N310" s="43">
        <v>0.9999809125560373</v>
      </c>
    </row>
    <row r="311" spans="1:14" ht="24">
      <c r="A311" s="19"/>
      <c r="B311" s="20" t="s">
        <v>330</v>
      </c>
      <c r="C311" s="7">
        <v>0.264</v>
      </c>
      <c r="D311" s="35">
        <v>0.787</v>
      </c>
      <c r="E311" s="35">
        <v>2.832196</v>
      </c>
      <c r="F311" s="35">
        <v>0.2778762486777045</v>
      </c>
      <c r="G311" s="7"/>
      <c r="H311" s="7">
        <v>0.54</v>
      </c>
      <c r="I311" s="21">
        <v>338.917</v>
      </c>
      <c r="J311" s="21">
        <v>288.079</v>
      </c>
      <c r="K311" s="21">
        <v>471.69190829109505</v>
      </c>
      <c r="L311" s="21">
        <v>471.69190829109505</v>
      </c>
      <c r="M311" s="21">
        <v>759.8</v>
      </c>
      <c r="N311" s="43">
        <v>1.0000276501952594</v>
      </c>
    </row>
    <row r="312" spans="1:14" ht="12">
      <c r="A312" s="19"/>
      <c r="B312" s="20" t="s">
        <v>331</v>
      </c>
      <c r="C312" s="7">
        <v>0.403</v>
      </c>
      <c r="D312" s="35">
        <v>0.686</v>
      </c>
      <c r="E312" s="35">
        <v>2.289078</v>
      </c>
      <c r="F312" s="35">
        <v>0.2996839775665137</v>
      </c>
      <c r="G312" s="7"/>
      <c r="H312" s="7">
        <v>0.646</v>
      </c>
      <c r="I312" s="21">
        <v>389.841</v>
      </c>
      <c r="J312" s="21">
        <v>331.365</v>
      </c>
      <c r="K312" s="21">
        <v>577.7179216608411</v>
      </c>
      <c r="L312" s="21">
        <v>577.7179216608411</v>
      </c>
      <c r="M312" s="21">
        <v>909.1</v>
      </c>
      <c r="N312" s="43">
        <v>1.0000131563735988</v>
      </c>
    </row>
    <row r="313" spans="1:14" ht="24">
      <c r="A313" s="19"/>
      <c r="B313" s="20" t="s">
        <v>332</v>
      </c>
      <c r="C313" s="7">
        <v>0.376</v>
      </c>
      <c r="D313" s="35">
        <v>0.576</v>
      </c>
      <c r="E313" s="35">
        <v>2.360466</v>
      </c>
      <c r="F313" s="35">
        <v>0.244019613076401</v>
      </c>
      <c r="G313" s="7"/>
      <c r="H313" s="7">
        <v>0.671</v>
      </c>
      <c r="I313" s="21">
        <v>444.586</v>
      </c>
      <c r="J313" s="21">
        <v>377.898</v>
      </c>
      <c r="K313" s="21">
        <v>566.249660572817</v>
      </c>
      <c r="L313" s="21">
        <v>566.249660572817</v>
      </c>
      <c r="M313" s="21">
        <v>944.1</v>
      </c>
      <c r="N313" s="43">
        <v>0.9999618381109397</v>
      </c>
    </row>
    <row r="314" spans="1:14" ht="12">
      <c r="A314" s="19"/>
      <c r="B314" s="20" t="s">
        <v>333</v>
      </c>
      <c r="C314" s="7">
        <v>0.515</v>
      </c>
      <c r="D314" s="35">
        <v>0.514</v>
      </c>
      <c r="E314" s="35">
        <v>1.736473</v>
      </c>
      <c r="F314" s="35">
        <v>0.2960022989127962</v>
      </c>
      <c r="G314" s="7"/>
      <c r="H314" s="7">
        <v>0.63</v>
      </c>
      <c r="I314" s="21">
        <v>382.551</v>
      </c>
      <c r="J314" s="21">
        <v>325.168</v>
      </c>
      <c r="K314" s="21">
        <v>560.7434275548875</v>
      </c>
      <c r="L314" s="21">
        <v>560.7434275548875</v>
      </c>
      <c r="M314" s="21">
        <v>885.9</v>
      </c>
      <c r="N314" s="43">
        <v>0.9999909189879264</v>
      </c>
    </row>
    <row r="315" spans="1:14" ht="24">
      <c r="A315" s="19"/>
      <c r="B315" s="20" t="s">
        <v>334</v>
      </c>
      <c r="C315" s="7">
        <v>1.173</v>
      </c>
      <c r="D315" s="35">
        <v>0.228</v>
      </c>
      <c r="E315" s="35">
        <v>1.245028</v>
      </c>
      <c r="F315" s="35">
        <v>0.1831284115698603</v>
      </c>
      <c r="G315" s="7"/>
      <c r="H315" s="7">
        <v>1.193</v>
      </c>
      <c r="I315" s="21">
        <v>856.689</v>
      </c>
      <c r="J315" s="21">
        <v>728.186</v>
      </c>
      <c r="K315" s="21">
        <v>950.5203014828024</v>
      </c>
      <c r="L315" s="21">
        <v>950.5203014828024</v>
      </c>
      <c r="M315" s="21">
        <v>1678.7</v>
      </c>
      <c r="N315" s="43">
        <v>0.999996933649286</v>
      </c>
    </row>
    <row r="316" spans="1:14" ht="24">
      <c r="A316" s="19"/>
      <c r="B316" s="20" t="s">
        <v>335</v>
      </c>
      <c r="C316" s="7">
        <v>0.456</v>
      </c>
      <c r="D316" s="35">
        <v>0.762</v>
      </c>
      <c r="E316" s="35">
        <v>2.1770549999999997</v>
      </c>
      <c r="F316" s="35">
        <v>0.3500141245857363</v>
      </c>
      <c r="G316" s="7"/>
      <c r="H316" s="7">
        <v>0.645</v>
      </c>
      <c r="I316" s="21">
        <v>349.216</v>
      </c>
      <c r="J316" s="21">
        <v>296.834</v>
      </c>
      <c r="K316" s="21">
        <v>611.1578737286284</v>
      </c>
      <c r="L316" s="21">
        <v>611.1578737286284</v>
      </c>
      <c r="M316" s="21">
        <v>908</v>
      </c>
      <c r="N316" s="43">
        <v>1.0000058171904003</v>
      </c>
    </row>
    <row r="317" spans="1:14" ht="12">
      <c r="A317" s="19"/>
      <c r="B317" s="20" t="s">
        <v>336</v>
      </c>
      <c r="C317" s="7">
        <v>0.307</v>
      </c>
      <c r="D317" s="35">
        <v>0.748</v>
      </c>
      <c r="E317" s="35">
        <v>2.6074900000000003</v>
      </c>
      <c r="F317" s="35">
        <v>0.28686591319621546</v>
      </c>
      <c r="G317" s="7"/>
      <c r="H317" s="7">
        <v>0.571</v>
      </c>
      <c r="I317" s="21">
        <v>352.724</v>
      </c>
      <c r="J317" s="21">
        <v>299.815</v>
      </c>
      <c r="K317" s="21">
        <v>503.48177138092126</v>
      </c>
      <c r="L317" s="21">
        <v>503.48177138092126</v>
      </c>
      <c r="M317" s="21">
        <v>803.3</v>
      </c>
      <c r="N317" s="43">
        <v>1.000002866236241</v>
      </c>
    </row>
    <row r="318" spans="1:14" ht="24">
      <c r="A318" s="19"/>
      <c r="B318" s="20" t="s">
        <v>337</v>
      </c>
      <c r="C318" s="7">
        <v>0.427</v>
      </c>
      <c r="D318" s="35">
        <v>0.475</v>
      </c>
      <c r="E318" s="35">
        <v>2.2345740000000003</v>
      </c>
      <c r="F318" s="35">
        <v>0.21256848061420205</v>
      </c>
      <c r="G318" s="7"/>
      <c r="H318" s="7">
        <v>0.751</v>
      </c>
      <c r="I318" s="21">
        <v>520.189</v>
      </c>
      <c r="J318" s="21">
        <v>442.161</v>
      </c>
      <c r="K318" s="21">
        <v>615.0926908501604</v>
      </c>
      <c r="L318" s="21">
        <v>615.0926908501604</v>
      </c>
      <c r="M318" s="21">
        <v>1057.3</v>
      </c>
      <c r="N318" s="43">
        <v>1.000034490571691</v>
      </c>
    </row>
    <row r="319" spans="1:14" ht="12">
      <c r="A319" s="19"/>
      <c r="B319" s="20" t="s">
        <v>338</v>
      </c>
      <c r="C319" s="7">
        <v>9.219</v>
      </c>
      <c r="D319" s="35">
        <v>1.902</v>
      </c>
      <c r="E319" s="35">
        <v>0.9109570000000001</v>
      </c>
      <c r="F319" s="35">
        <v>2.087914138647598</v>
      </c>
      <c r="G319" s="7"/>
      <c r="H319" s="7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43">
        <v>2.087914138647598</v>
      </c>
    </row>
    <row r="320" spans="1:14" ht="12">
      <c r="A320" s="19"/>
      <c r="B320" s="20" t="s">
        <v>339</v>
      </c>
      <c r="C320" s="7">
        <v>0.888</v>
      </c>
      <c r="D320" s="35">
        <v>0.349</v>
      </c>
      <c r="E320" s="35">
        <v>1.368643</v>
      </c>
      <c r="F320" s="35">
        <v>0.254997102969876</v>
      </c>
      <c r="G320" s="7"/>
      <c r="H320" s="7">
        <v>0.905</v>
      </c>
      <c r="I320" s="21">
        <v>590.024</v>
      </c>
      <c r="J320" s="21">
        <v>501.52</v>
      </c>
      <c r="K320" s="21">
        <v>772.5840807548437</v>
      </c>
      <c r="L320" s="21">
        <v>772.5840807548437</v>
      </c>
      <c r="M320" s="21">
        <v>1274.1</v>
      </c>
      <c r="N320" s="43">
        <v>0.9999976138729744</v>
      </c>
    </row>
    <row r="321" spans="1:14" s="55" customFormat="1" ht="24">
      <c r="A321" s="56">
        <v>20</v>
      </c>
      <c r="B321" s="51" t="s">
        <v>340</v>
      </c>
      <c r="C321" s="63">
        <v>30.377999999999997</v>
      </c>
      <c r="D321" s="66">
        <v>1.857</v>
      </c>
      <c r="E321" s="66">
        <v>0.9964980000000001</v>
      </c>
      <c r="F321" s="66"/>
      <c r="G321" s="63"/>
      <c r="H321" s="63"/>
      <c r="I321" s="67">
        <v>2396.234</v>
      </c>
      <c r="J321" s="67">
        <v>2036.801</v>
      </c>
      <c r="K321" s="67">
        <v>7731.333026936819</v>
      </c>
      <c r="L321" s="67">
        <v>7731.333026936819</v>
      </c>
      <c r="M321" s="67">
        <v>9768.2</v>
      </c>
      <c r="N321" s="73">
        <v>2.092842478748124</v>
      </c>
    </row>
    <row r="322" spans="1:14" ht="12">
      <c r="A322" s="19"/>
      <c r="B322" s="20" t="s">
        <v>341</v>
      </c>
      <c r="C322" s="7">
        <v>1.041</v>
      </c>
      <c r="D322" s="35">
        <v>0.469</v>
      </c>
      <c r="E322" s="35">
        <v>1.3827610000000001</v>
      </c>
      <c r="F322" s="35">
        <v>0.33917647373624216</v>
      </c>
      <c r="G322" s="7"/>
      <c r="H322" s="7">
        <v>0.951</v>
      </c>
      <c r="I322" s="21">
        <v>528.309</v>
      </c>
      <c r="J322" s="21">
        <v>449.063</v>
      </c>
      <c r="K322" s="21">
        <v>889.4640323227183</v>
      </c>
      <c r="L322" s="21">
        <v>889.4640323227183</v>
      </c>
      <c r="M322" s="21">
        <v>1338.5</v>
      </c>
      <c r="N322" s="43">
        <v>0.9999866542890876</v>
      </c>
    </row>
    <row r="323" spans="1:14" ht="12">
      <c r="A323" s="19"/>
      <c r="B323" s="20" t="s">
        <v>342</v>
      </c>
      <c r="C323" s="7">
        <v>1.032</v>
      </c>
      <c r="D323" s="35">
        <v>0.851</v>
      </c>
      <c r="E323" s="35">
        <v>1.386379</v>
      </c>
      <c r="F323" s="35">
        <v>0.6138292631380019</v>
      </c>
      <c r="G323" s="7"/>
      <c r="H323" s="7">
        <v>0.553</v>
      </c>
      <c r="I323" s="21">
        <v>0</v>
      </c>
      <c r="J323" s="21">
        <v>0</v>
      </c>
      <c r="K323" s="21">
        <v>777.4721272203948</v>
      </c>
      <c r="L323" s="21">
        <v>777.4721272203948</v>
      </c>
      <c r="M323" s="21">
        <v>777.5</v>
      </c>
      <c r="N323" s="43">
        <v>1.0000138444215063</v>
      </c>
    </row>
    <row r="324" spans="1:14" ht="24">
      <c r="A324" s="19"/>
      <c r="B324" s="20" t="s">
        <v>343</v>
      </c>
      <c r="C324" s="7">
        <v>0.891</v>
      </c>
      <c r="D324" s="35">
        <v>1.135</v>
      </c>
      <c r="E324" s="35">
        <v>1.460548</v>
      </c>
      <c r="F324" s="35">
        <v>0.7771055795495937</v>
      </c>
      <c r="G324" s="7"/>
      <c r="H324" s="7">
        <v>0.29</v>
      </c>
      <c r="I324" s="21">
        <v>0</v>
      </c>
      <c r="J324" s="21">
        <v>0</v>
      </c>
      <c r="K324" s="21">
        <v>408.1657265742156</v>
      </c>
      <c r="L324" s="21">
        <v>408.1657265742156</v>
      </c>
      <c r="M324" s="21">
        <v>408.2</v>
      </c>
      <c r="N324" s="43">
        <v>1.0000187163078125</v>
      </c>
    </row>
    <row r="325" spans="1:14" ht="24">
      <c r="A325" s="19"/>
      <c r="B325" s="20" t="s">
        <v>344</v>
      </c>
      <c r="C325" s="7">
        <v>0.463</v>
      </c>
      <c r="D325" s="35">
        <v>0.918</v>
      </c>
      <c r="E325" s="35">
        <v>2.430728</v>
      </c>
      <c r="F325" s="35">
        <v>0.377664633805181</v>
      </c>
      <c r="G325" s="7"/>
      <c r="H325" s="7">
        <v>0.7</v>
      </c>
      <c r="I325" s="21">
        <v>352.103</v>
      </c>
      <c r="J325" s="21">
        <v>299.288</v>
      </c>
      <c r="K325" s="21">
        <v>686.277824401803</v>
      </c>
      <c r="L325" s="21">
        <v>686.277824401803</v>
      </c>
      <c r="M325" s="21">
        <v>985.6</v>
      </c>
      <c r="N325" s="43">
        <v>1.000021580175461</v>
      </c>
    </row>
    <row r="326" spans="1:14" ht="12">
      <c r="A326" s="19"/>
      <c r="B326" s="20" t="s">
        <v>345</v>
      </c>
      <c r="C326" s="7">
        <v>9.856</v>
      </c>
      <c r="D326" s="35">
        <v>2.388</v>
      </c>
      <c r="E326" s="35">
        <v>0.9703</v>
      </c>
      <c r="F326" s="35">
        <v>2.4610945068535504</v>
      </c>
      <c r="G326" s="7"/>
      <c r="H326" s="7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43">
        <v>2.4610945068535504</v>
      </c>
    </row>
    <row r="327" spans="1:14" ht="24">
      <c r="A327" s="19"/>
      <c r="B327" s="20" t="s">
        <v>346</v>
      </c>
      <c r="C327" s="7">
        <v>12.819</v>
      </c>
      <c r="D327" s="35">
        <v>2.036</v>
      </c>
      <c r="E327" s="35">
        <v>0.958843</v>
      </c>
      <c r="F327" s="35">
        <v>2.1233924636254318</v>
      </c>
      <c r="G327" s="7"/>
      <c r="H327" s="7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43">
        <v>2.1233924636254318</v>
      </c>
    </row>
    <row r="328" spans="1:14" ht="12">
      <c r="A328" s="19"/>
      <c r="B328" s="20" t="s">
        <v>347</v>
      </c>
      <c r="C328" s="7">
        <v>0.317</v>
      </c>
      <c r="D328" s="35">
        <v>0.976</v>
      </c>
      <c r="E328" s="35">
        <v>2.840831</v>
      </c>
      <c r="F328" s="35">
        <v>0.3435614438169676</v>
      </c>
      <c r="G328" s="7"/>
      <c r="H328" s="7">
        <v>0.591</v>
      </c>
      <c r="I328" s="21">
        <v>324.961</v>
      </c>
      <c r="J328" s="21">
        <v>276.217</v>
      </c>
      <c r="K328" s="21">
        <v>555.628250108812</v>
      </c>
      <c r="L328" s="21">
        <v>555.628250108812</v>
      </c>
      <c r="M328" s="21">
        <v>831.8</v>
      </c>
      <c r="N328" s="43">
        <v>0.9999642915360858</v>
      </c>
    </row>
    <row r="329" spans="1:14" ht="24">
      <c r="A329" s="19"/>
      <c r="B329" s="20" t="s">
        <v>348</v>
      </c>
      <c r="C329" s="7">
        <v>0.264</v>
      </c>
      <c r="D329" s="35">
        <v>0.664</v>
      </c>
      <c r="E329" s="35">
        <v>3.120871</v>
      </c>
      <c r="F329" s="35">
        <v>0.21276111700868122</v>
      </c>
      <c r="G329" s="7"/>
      <c r="H329" s="7">
        <v>0.649</v>
      </c>
      <c r="I329" s="21">
        <v>448.955</v>
      </c>
      <c r="J329" s="21">
        <v>381.612</v>
      </c>
      <c r="K329" s="21">
        <v>531.0922646396979</v>
      </c>
      <c r="L329" s="21">
        <v>531.0922646396979</v>
      </c>
      <c r="M329" s="21">
        <v>912.7</v>
      </c>
      <c r="N329" s="43">
        <v>0.9999963216012875</v>
      </c>
    </row>
    <row r="330" spans="1:14" ht="12">
      <c r="A330" s="19"/>
      <c r="B330" s="20" t="s">
        <v>349</v>
      </c>
      <c r="C330" s="7">
        <v>0.708</v>
      </c>
      <c r="D330" s="35">
        <v>0.937</v>
      </c>
      <c r="E330" s="35">
        <v>1.600444</v>
      </c>
      <c r="F330" s="35">
        <v>0.5854625341467743</v>
      </c>
      <c r="G330" s="7"/>
      <c r="H330" s="7">
        <v>0.47</v>
      </c>
      <c r="I330" s="21">
        <v>23.18</v>
      </c>
      <c r="J330" s="21">
        <v>19.703</v>
      </c>
      <c r="K330" s="21">
        <v>641.2663593789446</v>
      </c>
      <c r="L330" s="21">
        <v>641.2663593789446</v>
      </c>
      <c r="M330" s="21">
        <v>661</v>
      </c>
      <c r="N330" s="43">
        <v>1.0000192167537334</v>
      </c>
    </row>
    <row r="331" spans="1:14" ht="12">
      <c r="A331" s="19"/>
      <c r="B331" s="20" t="s">
        <v>350</v>
      </c>
      <c r="C331" s="7">
        <v>0.797</v>
      </c>
      <c r="D331" s="35">
        <v>0.717</v>
      </c>
      <c r="E331" s="35">
        <v>1.5244659999999999</v>
      </c>
      <c r="F331" s="35">
        <v>0.47032862654857505</v>
      </c>
      <c r="G331" s="7"/>
      <c r="H331" s="7">
        <v>0.644</v>
      </c>
      <c r="I331" s="21">
        <v>221.699</v>
      </c>
      <c r="J331" s="21">
        <v>188.444</v>
      </c>
      <c r="K331" s="21">
        <v>717.1350456703345</v>
      </c>
      <c r="L331" s="21">
        <v>717.1350456703345</v>
      </c>
      <c r="M331" s="21">
        <v>905.6</v>
      </c>
      <c r="N331" s="43">
        <v>1.0000122561455311</v>
      </c>
    </row>
    <row r="332" spans="1:14" ht="24">
      <c r="A332" s="19"/>
      <c r="B332" s="20" t="s">
        <v>351</v>
      </c>
      <c r="C332" s="7">
        <v>0.395</v>
      </c>
      <c r="D332" s="35">
        <v>1.143</v>
      </c>
      <c r="E332" s="35">
        <v>2.577136</v>
      </c>
      <c r="F332" s="35">
        <v>0.4435155925026852</v>
      </c>
      <c r="G332" s="7"/>
      <c r="H332" s="7">
        <v>0.566</v>
      </c>
      <c r="I332" s="21">
        <v>224.155</v>
      </c>
      <c r="J332" s="21">
        <v>190.532</v>
      </c>
      <c r="K332" s="21">
        <v>606.6018141521058</v>
      </c>
      <c r="L332" s="21">
        <v>606.6018141521058</v>
      </c>
      <c r="M332" s="21">
        <v>797.1</v>
      </c>
      <c r="N332" s="43">
        <v>0.999976394115937</v>
      </c>
    </row>
    <row r="333" spans="1:14" ht="12">
      <c r="A333" s="19"/>
      <c r="B333" s="20" t="s">
        <v>352</v>
      </c>
      <c r="C333" s="7">
        <v>0.686</v>
      </c>
      <c r="D333" s="35">
        <v>0.702</v>
      </c>
      <c r="E333" s="35">
        <v>1.622152</v>
      </c>
      <c r="F333" s="35">
        <v>0.4327584591332994</v>
      </c>
      <c r="G333" s="7"/>
      <c r="H333" s="7">
        <v>0.631</v>
      </c>
      <c r="I333" s="21">
        <v>261.881</v>
      </c>
      <c r="J333" s="21">
        <v>222.599</v>
      </c>
      <c r="K333" s="21">
        <v>665.6351959001864</v>
      </c>
      <c r="L333" s="21">
        <v>665.6351959001864</v>
      </c>
      <c r="M333" s="21">
        <v>888.2</v>
      </c>
      <c r="N333" s="43">
        <v>0.9999781619136006</v>
      </c>
    </row>
    <row r="334" spans="1:14" ht="12">
      <c r="A334" s="19"/>
      <c r="B334" s="20" t="s">
        <v>353</v>
      </c>
      <c r="C334" s="7">
        <v>0.616</v>
      </c>
      <c r="D334" s="35">
        <v>1.018</v>
      </c>
      <c r="E334" s="35">
        <v>1.701748</v>
      </c>
      <c r="F334" s="35">
        <v>0.5982084303903986</v>
      </c>
      <c r="G334" s="7"/>
      <c r="H334" s="7">
        <v>0.421</v>
      </c>
      <c r="I334" s="21">
        <v>2.643</v>
      </c>
      <c r="J334" s="21">
        <v>2.247</v>
      </c>
      <c r="K334" s="21">
        <v>590.4334200372545</v>
      </c>
      <c r="L334" s="21">
        <v>590.4334200372545</v>
      </c>
      <c r="M334" s="21">
        <v>592.7</v>
      </c>
      <c r="N334" s="43">
        <v>1.0000132737031602</v>
      </c>
    </row>
    <row r="335" spans="1:14" ht="24">
      <c r="A335" s="19"/>
      <c r="B335" s="20" t="s">
        <v>354</v>
      </c>
      <c r="C335" s="7">
        <v>0.493</v>
      </c>
      <c r="D335" s="35">
        <v>1.417</v>
      </c>
      <c r="E335" s="35">
        <v>2.381722</v>
      </c>
      <c r="F335" s="35">
        <v>0.5949476891089724</v>
      </c>
      <c r="G335" s="7"/>
      <c r="H335" s="7">
        <v>0.476</v>
      </c>
      <c r="I335" s="21">
        <v>8.348</v>
      </c>
      <c r="J335" s="21">
        <v>7.096</v>
      </c>
      <c r="K335" s="21">
        <v>662.160966530351</v>
      </c>
      <c r="L335" s="21">
        <v>662.160966530351</v>
      </c>
      <c r="M335" s="21">
        <v>669.3</v>
      </c>
      <c r="N335" s="43">
        <v>1.0000260450129004</v>
      </c>
    </row>
    <row r="336" spans="1:14" s="55" customFormat="1" ht="24">
      <c r="A336" s="50" t="s">
        <v>355</v>
      </c>
      <c r="B336" s="51" t="s">
        <v>356</v>
      </c>
      <c r="C336" s="63">
        <v>39.44400000000002</v>
      </c>
      <c r="D336" s="66">
        <v>1.069</v>
      </c>
      <c r="E336" s="66">
        <v>0.99288</v>
      </c>
      <c r="F336" s="66"/>
      <c r="G336" s="63"/>
      <c r="H336" s="63"/>
      <c r="I336" s="67">
        <v>10493.789</v>
      </c>
      <c r="J336" s="67">
        <v>8919.72</v>
      </c>
      <c r="K336" s="67">
        <v>17962.309353389093</v>
      </c>
      <c r="L336" s="67">
        <v>17962.309353389093</v>
      </c>
      <c r="M336" s="67">
        <v>26881.800000000003</v>
      </c>
      <c r="N336" s="73">
        <v>1.5644602877387261</v>
      </c>
    </row>
    <row r="337" spans="1:14" ht="24">
      <c r="A337" s="19"/>
      <c r="B337" s="20" t="s">
        <v>357</v>
      </c>
      <c r="C337" s="7">
        <v>0.651</v>
      </c>
      <c r="D337" s="35">
        <v>1.175</v>
      </c>
      <c r="E337" s="35">
        <v>1.7108430000000001</v>
      </c>
      <c r="F337" s="35">
        <v>0.6867959245822088</v>
      </c>
      <c r="G337" s="7"/>
      <c r="H337" s="7">
        <v>0.349</v>
      </c>
      <c r="I337" s="21">
        <v>0</v>
      </c>
      <c r="J337" s="21">
        <v>0</v>
      </c>
      <c r="K337" s="21">
        <v>490.8653189878718</v>
      </c>
      <c r="L337" s="21">
        <v>490.8653189878718</v>
      </c>
      <c r="M337" s="21">
        <v>490.9</v>
      </c>
      <c r="N337" s="43">
        <v>1.000022128746762</v>
      </c>
    </row>
    <row r="338" spans="1:14" ht="12">
      <c r="A338" s="19"/>
      <c r="B338" s="20" t="s">
        <v>358</v>
      </c>
      <c r="C338" s="7">
        <v>20.108</v>
      </c>
      <c r="D338" s="35">
        <v>1.576</v>
      </c>
      <c r="E338" s="35">
        <v>0.9739880000000001</v>
      </c>
      <c r="F338" s="35">
        <v>1.6180897505924097</v>
      </c>
      <c r="G338" s="7"/>
      <c r="H338" s="7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43">
        <v>1.6180897505924097</v>
      </c>
    </row>
    <row r="339" spans="1:14" ht="12">
      <c r="A339" s="19"/>
      <c r="B339" s="20" t="s">
        <v>359</v>
      </c>
      <c r="C339" s="7">
        <v>0.904</v>
      </c>
      <c r="D339" s="35">
        <v>0.785</v>
      </c>
      <c r="E339" s="35">
        <v>1.497381</v>
      </c>
      <c r="F339" s="35">
        <v>0.5242486715137964</v>
      </c>
      <c r="G339" s="7"/>
      <c r="H339" s="7">
        <v>0.644</v>
      </c>
      <c r="I339" s="21">
        <v>144.29</v>
      </c>
      <c r="J339" s="21">
        <v>122.647</v>
      </c>
      <c r="K339" s="21">
        <v>783.5540418025432</v>
      </c>
      <c r="L339" s="21">
        <v>783.5540418025432</v>
      </c>
      <c r="M339" s="21">
        <v>906.2</v>
      </c>
      <c r="N339" s="43">
        <v>0.9999994530585146</v>
      </c>
    </row>
    <row r="340" spans="1:14" ht="24">
      <c r="A340" s="19"/>
      <c r="B340" s="20" t="s">
        <v>360</v>
      </c>
      <c r="C340" s="7">
        <v>1.173</v>
      </c>
      <c r="D340" s="35">
        <v>0.684</v>
      </c>
      <c r="E340" s="35">
        <v>1.371354</v>
      </c>
      <c r="F340" s="35">
        <v>0.4987771210059547</v>
      </c>
      <c r="G340" s="7"/>
      <c r="H340" s="7">
        <v>0.806</v>
      </c>
      <c r="I340" s="21">
        <v>229.124</v>
      </c>
      <c r="J340" s="21">
        <v>194.755</v>
      </c>
      <c r="K340" s="21">
        <v>939.791434463368</v>
      </c>
      <c r="L340" s="21">
        <v>939.791434463368</v>
      </c>
      <c r="M340" s="21">
        <v>1134.5</v>
      </c>
      <c r="N340" s="43">
        <v>0.9999794860618245</v>
      </c>
    </row>
    <row r="341" spans="1:14" ht="12">
      <c r="A341" s="19"/>
      <c r="B341" s="20" t="s">
        <v>361</v>
      </c>
      <c r="C341" s="7">
        <v>0.921</v>
      </c>
      <c r="D341" s="35">
        <v>0.808</v>
      </c>
      <c r="E341" s="35">
        <v>1.4871300000000003</v>
      </c>
      <c r="F341" s="35">
        <v>0.5433284245492996</v>
      </c>
      <c r="G341" s="7"/>
      <c r="H341" s="7">
        <v>0.625</v>
      </c>
      <c r="I341" s="21">
        <v>109.224</v>
      </c>
      <c r="J341" s="21">
        <v>92.84</v>
      </c>
      <c r="K341" s="21">
        <v>787.3092931092801</v>
      </c>
      <c r="L341" s="21">
        <v>787.3092931092801</v>
      </c>
      <c r="M341" s="21">
        <v>880.1</v>
      </c>
      <c r="N341" s="43">
        <v>0.9999744239277927</v>
      </c>
    </row>
    <row r="342" spans="1:14" ht="12">
      <c r="A342" s="19"/>
      <c r="B342" s="20" t="s">
        <v>362</v>
      </c>
      <c r="C342" s="7">
        <v>1.399</v>
      </c>
      <c r="D342" s="35">
        <v>0.847</v>
      </c>
      <c r="E342" s="35">
        <v>1.302612</v>
      </c>
      <c r="F342" s="35">
        <v>0.6502319954061531</v>
      </c>
      <c r="G342" s="7"/>
      <c r="H342" s="7">
        <v>0.637</v>
      </c>
      <c r="I342" s="21">
        <v>0</v>
      </c>
      <c r="J342" s="21">
        <v>0</v>
      </c>
      <c r="K342" s="21">
        <v>896.9261113726687</v>
      </c>
      <c r="L342" s="21">
        <v>896.9261113726687</v>
      </c>
      <c r="M342" s="21">
        <v>896.9</v>
      </c>
      <c r="N342" s="43">
        <v>0.9999898175305638</v>
      </c>
    </row>
    <row r="343" spans="1:14" ht="24">
      <c r="A343" s="19"/>
      <c r="B343" s="20" t="s">
        <v>363</v>
      </c>
      <c r="C343" s="7">
        <v>1.273</v>
      </c>
      <c r="D343" s="35">
        <v>0.342</v>
      </c>
      <c r="E343" s="35">
        <v>1.338189</v>
      </c>
      <c r="F343" s="35">
        <v>0.2555692805724752</v>
      </c>
      <c r="G343" s="7"/>
      <c r="H343" s="7">
        <v>1.268</v>
      </c>
      <c r="I343" s="21">
        <v>825.642</v>
      </c>
      <c r="J343" s="21">
        <v>701.796</v>
      </c>
      <c r="K343" s="21">
        <v>1082.6932842432464</v>
      </c>
      <c r="L343" s="21">
        <v>1082.6932842432464</v>
      </c>
      <c r="M343" s="21">
        <v>1784.5</v>
      </c>
      <c r="N343" s="43">
        <v>1.00000447026417</v>
      </c>
    </row>
    <row r="344" spans="1:14" ht="24">
      <c r="A344" s="19"/>
      <c r="B344" s="20" t="s">
        <v>364</v>
      </c>
      <c r="C344" s="7">
        <v>0.554</v>
      </c>
      <c r="D344" s="35">
        <v>0.948</v>
      </c>
      <c r="E344" s="35">
        <v>1.844709</v>
      </c>
      <c r="F344" s="35">
        <v>0.5139021927035646</v>
      </c>
      <c r="G344" s="7"/>
      <c r="H344" s="7">
        <v>0.497</v>
      </c>
      <c r="I344" s="21">
        <v>123.815</v>
      </c>
      <c r="J344" s="21">
        <v>105.243</v>
      </c>
      <c r="K344" s="21">
        <v>593.8019332002066</v>
      </c>
      <c r="L344" s="21">
        <v>593.8019332002066</v>
      </c>
      <c r="M344" s="21">
        <v>699</v>
      </c>
      <c r="N344" s="43">
        <v>0.9999687546121032</v>
      </c>
    </row>
    <row r="345" spans="1:14" ht="12">
      <c r="A345" s="19"/>
      <c r="B345" s="20" t="s">
        <v>365</v>
      </c>
      <c r="C345" s="7">
        <v>0.701</v>
      </c>
      <c r="D345" s="35">
        <v>0.388</v>
      </c>
      <c r="E345" s="35">
        <v>1.6565729999999999</v>
      </c>
      <c r="F345" s="35">
        <v>0.234218473921765</v>
      </c>
      <c r="G345" s="7"/>
      <c r="H345" s="7">
        <v>0.889</v>
      </c>
      <c r="I345" s="21">
        <v>597.715</v>
      </c>
      <c r="J345" s="21">
        <v>508.058</v>
      </c>
      <c r="K345" s="21">
        <v>743.2876278113091</v>
      </c>
      <c r="L345" s="21">
        <v>743.2876278113091</v>
      </c>
      <c r="M345" s="21">
        <v>1251.3</v>
      </c>
      <c r="N345" s="43">
        <v>0.9999720773108568</v>
      </c>
    </row>
    <row r="346" spans="1:14" ht="24">
      <c r="A346" s="19"/>
      <c r="B346" s="20" t="s">
        <v>366</v>
      </c>
      <c r="C346" s="7">
        <v>1.132</v>
      </c>
      <c r="D346" s="35">
        <v>0.435</v>
      </c>
      <c r="E346" s="35">
        <v>1.386429</v>
      </c>
      <c r="F346" s="35">
        <v>0.31375569899360156</v>
      </c>
      <c r="G346" s="7"/>
      <c r="H346" s="7">
        <v>1.077</v>
      </c>
      <c r="I346" s="21">
        <v>632.157</v>
      </c>
      <c r="J346" s="21">
        <v>537.333</v>
      </c>
      <c r="K346" s="21">
        <v>978.2042332971788</v>
      </c>
      <c r="L346" s="21">
        <v>978.2042332971788</v>
      </c>
      <c r="M346" s="21">
        <v>1515.5</v>
      </c>
      <c r="N346" s="43">
        <v>0.9999831405409018</v>
      </c>
    </row>
    <row r="347" spans="1:14" ht="24">
      <c r="A347" s="19"/>
      <c r="B347" s="20" t="s">
        <v>367</v>
      </c>
      <c r="C347" s="7">
        <v>1.244</v>
      </c>
      <c r="D347" s="35">
        <v>0.426</v>
      </c>
      <c r="E347" s="35">
        <v>1.347234</v>
      </c>
      <c r="F347" s="35">
        <v>0.31620342123194634</v>
      </c>
      <c r="G347" s="7"/>
      <c r="H347" s="7">
        <v>1.146</v>
      </c>
      <c r="I347" s="21">
        <v>669.29</v>
      </c>
      <c r="J347" s="21">
        <v>568.897</v>
      </c>
      <c r="K347" s="21">
        <v>1043.730781342722</v>
      </c>
      <c r="L347" s="21">
        <v>1043.730781342722</v>
      </c>
      <c r="M347" s="21">
        <v>1612.6</v>
      </c>
      <c r="N347" s="43">
        <v>0.999988219980254</v>
      </c>
    </row>
    <row r="348" spans="1:14" ht="24">
      <c r="A348" s="19"/>
      <c r="B348" s="20" t="s">
        <v>368</v>
      </c>
      <c r="C348" s="7">
        <v>0.452</v>
      </c>
      <c r="D348" s="35">
        <v>0.508</v>
      </c>
      <c r="E348" s="35">
        <v>2.782371</v>
      </c>
      <c r="F348" s="35">
        <v>0.1825780961633082</v>
      </c>
      <c r="G348" s="7"/>
      <c r="H348" s="7">
        <v>1.028</v>
      </c>
      <c r="I348" s="21">
        <v>738.707</v>
      </c>
      <c r="J348" s="21">
        <v>627.901</v>
      </c>
      <c r="K348" s="21">
        <v>818.6826186292811</v>
      </c>
      <c r="L348" s="21">
        <v>818.6826186292811</v>
      </c>
      <c r="M348" s="21">
        <v>1446.6</v>
      </c>
      <c r="N348" s="43">
        <v>1.0000092566313263</v>
      </c>
    </row>
    <row r="349" spans="1:14" ht="24">
      <c r="A349" s="22"/>
      <c r="B349" s="20" t="s">
        <v>369</v>
      </c>
      <c r="C349" s="7">
        <v>0.161</v>
      </c>
      <c r="D349" s="35">
        <v>0.341</v>
      </c>
      <c r="E349" s="35">
        <v>4.550563</v>
      </c>
      <c r="F349" s="35">
        <v>0.07493578267128705</v>
      </c>
      <c r="G349" s="7"/>
      <c r="H349" s="7">
        <v>0.678</v>
      </c>
      <c r="I349" s="21">
        <v>541.311</v>
      </c>
      <c r="J349" s="21">
        <v>460.114</v>
      </c>
      <c r="K349" s="21">
        <v>493.57481320486426</v>
      </c>
      <c r="L349" s="21">
        <v>493.57481320486426</v>
      </c>
      <c r="M349" s="21">
        <v>953.7</v>
      </c>
      <c r="N349" s="43">
        <v>1.0000108510278651</v>
      </c>
    </row>
    <row r="350" spans="1:14" ht="12">
      <c r="A350" s="22"/>
      <c r="B350" s="20" t="s">
        <v>370</v>
      </c>
      <c r="C350" s="7">
        <v>1.412</v>
      </c>
      <c r="D350" s="35">
        <v>0.325</v>
      </c>
      <c r="E350" s="35">
        <v>1.299597</v>
      </c>
      <c r="F350" s="35">
        <v>0.2500775240324501</v>
      </c>
      <c r="G350" s="7"/>
      <c r="H350" s="7">
        <v>1.376</v>
      </c>
      <c r="I350" s="21">
        <v>903.564</v>
      </c>
      <c r="J350" s="21">
        <v>768.029</v>
      </c>
      <c r="K350" s="21">
        <v>1168.4088628676816</v>
      </c>
      <c r="L350" s="21">
        <v>1168.4088628676816</v>
      </c>
      <c r="M350" s="21">
        <v>1936.4</v>
      </c>
      <c r="N350" s="43">
        <v>0.9999853368827251</v>
      </c>
    </row>
    <row r="351" spans="1:14" ht="12">
      <c r="A351" s="19"/>
      <c r="B351" s="20" t="s">
        <v>66</v>
      </c>
      <c r="C351" s="7">
        <v>0.302</v>
      </c>
      <c r="D351" s="35">
        <v>0.939</v>
      </c>
      <c r="E351" s="35">
        <v>3.2161039999999996</v>
      </c>
      <c r="F351" s="35">
        <v>0.2919681701835513</v>
      </c>
      <c r="G351" s="7"/>
      <c r="H351" s="7">
        <v>0.688</v>
      </c>
      <c r="I351" s="21">
        <v>420.994</v>
      </c>
      <c r="J351" s="21">
        <v>357.845</v>
      </c>
      <c r="K351" s="21">
        <v>609.8391061130353</v>
      </c>
      <c r="L351" s="21">
        <v>609.8391061130353</v>
      </c>
      <c r="M351" s="21">
        <v>967.7</v>
      </c>
      <c r="N351" s="43">
        <v>1.0000116291853915</v>
      </c>
    </row>
    <row r="352" spans="1:14" ht="24">
      <c r="A352" s="19"/>
      <c r="B352" s="20" t="s">
        <v>371</v>
      </c>
      <c r="C352" s="7">
        <v>0.837</v>
      </c>
      <c r="D352" s="35">
        <v>0.251</v>
      </c>
      <c r="E352" s="35">
        <v>1.5413999999999999</v>
      </c>
      <c r="F352" s="35">
        <v>0.16283897755287402</v>
      </c>
      <c r="G352" s="7"/>
      <c r="H352" s="7">
        <v>1.08</v>
      </c>
      <c r="I352" s="21">
        <v>793.645</v>
      </c>
      <c r="J352" s="21">
        <v>674.598</v>
      </c>
      <c r="K352" s="21">
        <v>845.2270949831908</v>
      </c>
      <c r="L352" s="21">
        <v>845.2270949831908</v>
      </c>
      <c r="M352" s="21">
        <v>1519.8</v>
      </c>
      <c r="N352" s="43">
        <v>0.99998617700033</v>
      </c>
    </row>
    <row r="353" spans="1:14" ht="24">
      <c r="A353" s="19"/>
      <c r="B353" s="20" t="s">
        <v>372</v>
      </c>
      <c r="C353" s="7">
        <v>0.67</v>
      </c>
      <c r="D353" s="35">
        <v>0.587</v>
      </c>
      <c r="E353" s="35">
        <v>1.689135</v>
      </c>
      <c r="F353" s="35">
        <v>0.347515148285957</v>
      </c>
      <c r="G353" s="7"/>
      <c r="H353" s="7">
        <v>0.738</v>
      </c>
      <c r="I353" s="21">
        <v>402.085</v>
      </c>
      <c r="J353" s="21">
        <v>341.772</v>
      </c>
      <c r="K353" s="21">
        <v>697.3185516129503</v>
      </c>
      <c r="L353" s="21">
        <v>697.3185516129503</v>
      </c>
      <c r="M353" s="21">
        <v>1039.1</v>
      </c>
      <c r="N353" s="43">
        <v>1.0000059330049855</v>
      </c>
    </row>
    <row r="354" spans="1:14" ht="12">
      <c r="A354" s="19"/>
      <c r="B354" s="20" t="s">
        <v>373</v>
      </c>
      <c r="C354" s="7">
        <v>1.52</v>
      </c>
      <c r="D354" s="35">
        <v>0.52</v>
      </c>
      <c r="E354" s="35">
        <v>1.274271</v>
      </c>
      <c r="F354" s="35">
        <v>0.4080764609725875</v>
      </c>
      <c r="G354" s="7"/>
      <c r="H354" s="7">
        <v>1.146</v>
      </c>
      <c r="I354" s="21">
        <v>523.091</v>
      </c>
      <c r="J354" s="21">
        <v>444.627</v>
      </c>
      <c r="K354" s="21">
        <v>1168.67174949305</v>
      </c>
      <c r="L354" s="21">
        <v>1168.67174949305</v>
      </c>
      <c r="M354" s="21">
        <v>1613.3</v>
      </c>
      <c r="N354" s="43">
        <v>1.0000004588142772</v>
      </c>
    </row>
    <row r="355" spans="1:14" ht="12">
      <c r="A355" s="19"/>
      <c r="B355" s="20" t="s">
        <v>374</v>
      </c>
      <c r="C355" s="7">
        <v>0.838</v>
      </c>
      <c r="D355" s="35">
        <v>0.335</v>
      </c>
      <c r="E355" s="35">
        <v>1.540797</v>
      </c>
      <c r="F355" s="35">
        <v>0.21741994565150374</v>
      </c>
      <c r="G355" s="7"/>
      <c r="H355" s="7">
        <v>1.01</v>
      </c>
      <c r="I355" s="21">
        <v>695.113</v>
      </c>
      <c r="J355" s="21">
        <v>590.846</v>
      </c>
      <c r="K355" s="21">
        <v>831.0309582773777</v>
      </c>
      <c r="L355" s="21">
        <v>831.0309582773777</v>
      </c>
      <c r="M355" s="21">
        <v>1421.9</v>
      </c>
      <c r="N355" s="43">
        <v>1.0000126818234427</v>
      </c>
    </row>
    <row r="356" spans="1:14" ht="12">
      <c r="A356" s="19"/>
      <c r="B356" s="20" t="s">
        <v>375</v>
      </c>
      <c r="C356" s="7">
        <v>1.649</v>
      </c>
      <c r="D356" s="35">
        <v>0.566</v>
      </c>
      <c r="E356" s="35">
        <v>1.248945</v>
      </c>
      <c r="F356" s="35">
        <v>0.4531824860181993</v>
      </c>
      <c r="G356" s="7"/>
      <c r="H356" s="7">
        <v>1.126</v>
      </c>
      <c r="I356" s="21">
        <v>425.486</v>
      </c>
      <c r="J356" s="21">
        <v>361.663</v>
      </c>
      <c r="K356" s="21">
        <v>1223.0484077918697</v>
      </c>
      <c r="L356" s="21">
        <v>1223.0484077918697</v>
      </c>
      <c r="M356" s="21">
        <v>1584.7</v>
      </c>
      <c r="N356" s="43">
        <v>0.9999960636489651</v>
      </c>
    </row>
    <row r="357" spans="1:14" ht="24">
      <c r="A357" s="19"/>
      <c r="B357" s="20" t="s">
        <v>376</v>
      </c>
      <c r="C357" s="7">
        <v>0.343</v>
      </c>
      <c r="D357" s="35">
        <v>0.498</v>
      </c>
      <c r="E357" s="35">
        <v>3.0498749999999997</v>
      </c>
      <c r="F357" s="35">
        <v>0.16328538054838315</v>
      </c>
      <c r="G357" s="7"/>
      <c r="H357" s="7">
        <v>0.875</v>
      </c>
      <c r="I357" s="21">
        <v>642.862</v>
      </c>
      <c r="J357" s="21">
        <v>546.433</v>
      </c>
      <c r="K357" s="21">
        <v>685.2453741505685</v>
      </c>
      <c r="L357" s="21">
        <v>685.2453741505685</v>
      </c>
      <c r="M357" s="21">
        <v>1231.7</v>
      </c>
      <c r="N357" s="43">
        <v>1.0000146910628271</v>
      </c>
    </row>
    <row r="358" spans="1:14" ht="12">
      <c r="A358" s="19"/>
      <c r="B358" s="20" t="s">
        <v>377</v>
      </c>
      <c r="C358" s="7">
        <v>1.2</v>
      </c>
      <c r="D358" s="35">
        <v>0.18</v>
      </c>
      <c r="E358" s="35">
        <v>1.361706</v>
      </c>
      <c r="F358" s="35">
        <v>0.13218712409286584</v>
      </c>
      <c r="G358" s="7"/>
      <c r="H358" s="7">
        <v>1.418</v>
      </c>
      <c r="I358" s="21">
        <v>1075.674</v>
      </c>
      <c r="J358" s="21">
        <v>914.323</v>
      </c>
      <c r="K358" s="21">
        <v>1081.097756634832</v>
      </c>
      <c r="L358" s="21">
        <v>1081.097756634832</v>
      </c>
      <c r="M358" s="21">
        <v>1995.4</v>
      </c>
      <c r="N358" s="43">
        <v>0.9999909728938584</v>
      </c>
    </row>
    <row r="359" spans="1:14" s="55" customFormat="1" ht="12">
      <c r="A359" s="50" t="s">
        <v>378</v>
      </c>
      <c r="B359" s="51" t="s">
        <v>379</v>
      </c>
      <c r="C359" s="63">
        <v>64.42200000000003</v>
      </c>
      <c r="D359" s="66">
        <v>1.264</v>
      </c>
      <c r="E359" s="66">
        <v>0.987533</v>
      </c>
      <c r="F359" s="66"/>
      <c r="G359" s="63"/>
      <c r="H359" s="63"/>
      <c r="I359" s="67">
        <v>6848.919000000001</v>
      </c>
      <c r="J359" s="67">
        <v>5821.581</v>
      </c>
      <c r="K359" s="67">
        <v>15536.532263052031</v>
      </c>
      <c r="L359" s="67">
        <v>15536.532263052031</v>
      </c>
      <c r="M359" s="67">
        <v>21358.3</v>
      </c>
      <c r="N359" s="73">
        <v>1.5185388905109058</v>
      </c>
    </row>
    <row r="360" spans="1:14" ht="24">
      <c r="A360" s="19"/>
      <c r="B360" s="20" t="s">
        <v>380</v>
      </c>
      <c r="C360" s="7">
        <v>0.742</v>
      </c>
      <c r="D360" s="35">
        <v>0.88</v>
      </c>
      <c r="E360" s="35">
        <v>1.628076</v>
      </c>
      <c r="F360" s="35">
        <v>0.5405153076392011</v>
      </c>
      <c r="G360" s="7"/>
      <c r="H360" s="7">
        <v>0.555</v>
      </c>
      <c r="I360" s="21">
        <v>101.118</v>
      </c>
      <c r="J360" s="21">
        <v>85.95</v>
      </c>
      <c r="K360" s="21">
        <v>695.1262381052944</v>
      </c>
      <c r="L360" s="21">
        <v>695.1262381052944</v>
      </c>
      <c r="M360" s="21">
        <v>781.1</v>
      </c>
      <c r="N360" s="43">
        <v>1.0000139784394224</v>
      </c>
    </row>
    <row r="361" spans="1:14" ht="12">
      <c r="A361" s="19"/>
      <c r="B361" s="20" t="s">
        <v>381</v>
      </c>
      <c r="C361" s="7">
        <v>0.852</v>
      </c>
      <c r="D361" s="35">
        <v>1.122</v>
      </c>
      <c r="E361" s="35">
        <v>1.540641</v>
      </c>
      <c r="F361" s="35">
        <v>0.7282682987146261</v>
      </c>
      <c r="G361" s="7"/>
      <c r="H361" s="7">
        <v>0.357</v>
      </c>
      <c r="I361" s="21">
        <v>0</v>
      </c>
      <c r="J361" s="21">
        <v>0</v>
      </c>
      <c r="K361" s="21">
        <v>501.90919576835273</v>
      </c>
      <c r="L361" s="21">
        <v>501.90919576835273</v>
      </c>
      <c r="M361" s="21">
        <v>501.9</v>
      </c>
      <c r="N361" s="43">
        <v>0.9999950214465083</v>
      </c>
    </row>
    <row r="362" spans="1:14" ht="24">
      <c r="A362" s="19"/>
      <c r="B362" s="20" t="s">
        <v>382</v>
      </c>
      <c r="C362" s="7">
        <v>0.185</v>
      </c>
      <c r="D362" s="35">
        <v>1.952</v>
      </c>
      <c r="E362" s="35">
        <v>4.076158</v>
      </c>
      <c r="F362" s="35">
        <v>0.4788823200670827</v>
      </c>
      <c r="G362" s="7"/>
      <c r="H362" s="7">
        <v>0.393</v>
      </c>
      <c r="I362" s="21">
        <v>128.521</v>
      </c>
      <c r="J362" s="21">
        <v>109.243</v>
      </c>
      <c r="K362" s="21">
        <v>443.7279859169761</v>
      </c>
      <c r="L362" s="21">
        <v>443.7279859169761</v>
      </c>
      <c r="M362" s="21">
        <v>553</v>
      </c>
      <c r="N362" s="43">
        <v>1.0000273427576056</v>
      </c>
    </row>
    <row r="363" spans="1:14" ht="12">
      <c r="A363" s="22"/>
      <c r="B363" s="20" t="s">
        <v>383</v>
      </c>
      <c r="C363" s="7">
        <v>45.975</v>
      </c>
      <c r="D363" s="35">
        <v>1.409</v>
      </c>
      <c r="E363" s="35">
        <v>0.966676</v>
      </c>
      <c r="F363" s="35">
        <v>1.4575721337862946</v>
      </c>
      <c r="G363" s="7"/>
      <c r="H363" s="7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43">
        <v>1.4575721337862946</v>
      </c>
    </row>
    <row r="364" spans="1:14" ht="12">
      <c r="A364" s="19"/>
      <c r="B364" s="20" t="s">
        <v>384</v>
      </c>
      <c r="C364" s="7">
        <v>0.475</v>
      </c>
      <c r="D364" s="35">
        <v>1.6</v>
      </c>
      <c r="E364" s="35">
        <v>2.5958659999999996</v>
      </c>
      <c r="F364" s="35">
        <v>0.6163646351545112</v>
      </c>
      <c r="G364" s="7"/>
      <c r="H364" s="7">
        <v>0.473</v>
      </c>
      <c r="I364" s="21">
        <v>0</v>
      </c>
      <c r="J364" s="21">
        <v>0</v>
      </c>
      <c r="K364" s="21">
        <v>665.6383168577029</v>
      </c>
      <c r="L364" s="21">
        <v>665.6383168577029</v>
      </c>
      <c r="M364" s="21">
        <v>665.6</v>
      </c>
      <c r="N364" s="43">
        <v>0.9999779163829481</v>
      </c>
    </row>
    <row r="365" spans="1:14" ht="24">
      <c r="A365" s="19"/>
      <c r="B365" s="20" t="s">
        <v>385</v>
      </c>
      <c r="C365" s="7">
        <v>0.777</v>
      </c>
      <c r="D365" s="35">
        <v>0.189</v>
      </c>
      <c r="E365" s="35">
        <v>1.597323</v>
      </c>
      <c r="F365" s="35">
        <v>0.11832296911770505</v>
      </c>
      <c r="G365" s="7"/>
      <c r="H365" s="7">
        <v>1.094</v>
      </c>
      <c r="I365" s="21">
        <v>841.228</v>
      </c>
      <c r="J365" s="21">
        <v>715.044</v>
      </c>
      <c r="K365" s="21">
        <v>824.7658365367001</v>
      </c>
      <c r="L365" s="21">
        <v>824.7658365367001</v>
      </c>
      <c r="M365" s="21">
        <v>1539.8</v>
      </c>
      <c r="N365" s="43">
        <v>0.9999943677145927</v>
      </c>
    </row>
    <row r="366" spans="1:14" ht="24">
      <c r="A366" s="19"/>
      <c r="B366" s="20" t="s">
        <v>386</v>
      </c>
      <c r="C366" s="7">
        <v>1.697</v>
      </c>
      <c r="D366" s="35">
        <v>0.358</v>
      </c>
      <c r="E366" s="35">
        <v>1.2487890000000001</v>
      </c>
      <c r="F366" s="35">
        <v>0.28667773338810637</v>
      </c>
      <c r="G366" s="7"/>
      <c r="H366" s="7">
        <v>1.512</v>
      </c>
      <c r="I366" s="21">
        <v>934.342</v>
      </c>
      <c r="J366" s="21">
        <v>794.191</v>
      </c>
      <c r="K366" s="21">
        <v>1332.970610747674</v>
      </c>
      <c r="L366" s="21">
        <v>1332.970610747674</v>
      </c>
      <c r="M366" s="21">
        <v>2127.2</v>
      </c>
      <c r="N366" s="43">
        <v>1.000012873449927</v>
      </c>
    </row>
    <row r="367" spans="1:14" ht="12">
      <c r="A367" s="19"/>
      <c r="B367" s="20" t="s">
        <v>387</v>
      </c>
      <c r="C367" s="7">
        <v>1.001</v>
      </c>
      <c r="D367" s="35">
        <v>0.708</v>
      </c>
      <c r="E367" s="35">
        <v>1.4532060000000002</v>
      </c>
      <c r="F367" s="35">
        <v>0.4871986490559493</v>
      </c>
      <c r="G367" s="7"/>
      <c r="H367" s="7">
        <v>0.746</v>
      </c>
      <c r="I367" s="21">
        <v>230.898</v>
      </c>
      <c r="J367" s="21">
        <v>196.263</v>
      </c>
      <c r="K367" s="21">
        <v>853.4104663621813</v>
      </c>
      <c r="L367" s="21">
        <v>853.4104663621813</v>
      </c>
      <c r="M367" s="21">
        <v>1049.7</v>
      </c>
      <c r="N367" s="43">
        <v>1.0000129625886096</v>
      </c>
    </row>
    <row r="368" spans="1:14" ht="24">
      <c r="A368" s="19"/>
      <c r="B368" s="20" t="s">
        <v>388</v>
      </c>
      <c r="C368" s="7">
        <v>0.548</v>
      </c>
      <c r="D368" s="35">
        <v>1.059</v>
      </c>
      <c r="E368" s="35">
        <v>1.8668639999999999</v>
      </c>
      <c r="F368" s="35">
        <v>0.5672614609312729</v>
      </c>
      <c r="G368" s="7"/>
      <c r="H368" s="7">
        <v>0.443</v>
      </c>
      <c r="I368" s="21">
        <v>47.13</v>
      </c>
      <c r="J368" s="21">
        <v>40.061</v>
      </c>
      <c r="K368" s="21">
        <v>582.902516015297</v>
      </c>
      <c r="L368" s="21">
        <v>582.902516015297</v>
      </c>
      <c r="M368" s="21">
        <v>623</v>
      </c>
      <c r="N368" s="43">
        <v>1.0000253434203352</v>
      </c>
    </row>
    <row r="369" spans="1:14" ht="12">
      <c r="A369" s="19"/>
      <c r="B369" s="20" t="s">
        <v>389</v>
      </c>
      <c r="C369" s="7">
        <v>1.148</v>
      </c>
      <c r="D369" s="35">
        <v>0.328</v>
      </c>
      <c r="E369" s="35">
        <v>1.3892879999999999</v>
      </c>
      <c r="F369" s="35">
        <v>0.23609215655789156</v>
      </c>
      <c r="G369" s="7"/>
      <c r="H369" s="7">
        <v>1.218</v>
      </c>
      <c r="I369" s="21">
        <v>816.713</v>
      </c>
      <c r="J369" s="21">
        <v>694.206</v>
      </c>
      <c r="K369" s="21">
        <v>1020.2207746198092</v>
      </c>
      <c r="L369" s="21">
        <v>1020.2207746198092</v>
      </c>
      <c r="M369" s="21">
        <v>1714.4</v>
      </c>
      <c r="N369" s="43">
        <v>0.9999880698654615</v>
      </c>
    </row>
    <row r="370" spans="1:14" ht="12">
      <c r="A370" s="19"/>
      <c r="B370" s="20" t="s">
        <v>390</v>
      </c>
      <c r="C370" s="7">
        <v>0.465</v>
      </c>
      <c r="D370" s="35">
        <v>1.111</v>
      </c>
      <c r="E370" s="35">
        <v>2.6129059999999997</v>
      </c>
      <c r="F370" s="35">
        <v>0.42519707942038487</v>
      </c>
      <c r="G370" s="7"/>
      <c r="H370" s="7">
        <v>0.698</v>
      </c>
      <c r="I370" s="21">
        <v>298.861</v>
      </c>
      <c r="J370" s="21">
        <v>254.032</v>
      </c>
      <c r="K370" s="21">
        <v>728.7099702356825</v>
      </c>
      <c r="L370" s="21">
        <v>728.7099702356825</v>
      </c>
      <c r="M370" s="21">
        <v>982.7</v>
      </c>
      <c r="N370" s="43">
        <v>0.9999754517311988</v>
      </c>
    </row>
    <row r="371" spans="1:14" ht="12">
      <c r="A371" s="19"/>
      <c r="B371" s="20" t="s">
        <v>391</v>
      </c>
      <c r="C371" s="7">
        <v>0.701</v>
      </c>
      <c r="D371" s="35">
        <v>0.982</v>
      </c>
      <c r="E371" s="35">
        <v>1.6672710000000002</v>
      </c>
      <c r="F371" s="35">
        <v>0.5889864335192059</v>
      </c>
      <c r="G371" s="7"/>
      <c r="H371" s="7">
        <v>0.48</v>
      </c>
      <c r="I371" s="21">
        <v>18.113</v>
      </c>
      <c r="J371" s="21">
        <v>15.396</v>
      </c>
      <c r="K371" s="21">
        <v>660.5689383329803</v>
      </c>
      <c r="L371" s="21">
        <v>660.5689383329803</v>
      </c>
      <c r="M371" s="21">
        <v>676</v>
      </c>
      <c r="N371" s="43">
        <v>1.0000213188879945</v>
      </c>
    </row>
    <row r="372" spans="1:14" ht="24">
      <c r="A372" s="19"/>
      <c r="B372" s="20" t="s">
        <v>392</v>
      </c>
      <c r="C372" s="7">
        <v>1.191</v>
      </c>
      <c r="D372" s="35">
        <v>1.007</v>
      </c>
      <c r="E372" s="35">
        <v>1.37361</v>
      </c>
      <c r="F372" s="35">
        <v>0.7331047386084841</v>
      </c>
      <c r="G372" s="7"/>
      <c r="H372" s="7">
        <v>0.437</v>
      </c>
      <c r="I372" s="21">
        <v>0</v>
      </c>
      <c r="J372" s="21">
        <v>0</v>
      </c>
      <c r="K372" s="21">
        <v>614.4122519162732</v>
      </c>
      <c r="L372" s="21">
        <v>614.4122519162732</v>
      </c>
      <c r="M372" s="21">
        <v>614.4</v>
      </c>
      <c r="N372" s="43">
        <v>0.9999946778756672</v>
      </c>
    </row>
    <row r="373" spans="1:14" ht="12">
      <c r="A373" s="19"/>
      <c r="B373" s="20" t="s">
        <v>393</v>
      </c>
      <c r="C373" s="7">
        <v>1.119</v>
      </c>
      <c r="D373" s="35">
        <v>4.366</v>
      </c>
      <c r="E373" s="35">
        <v>1.400745</v>
      </c>
      <c r="F373" s="35">
        <v>3.116912785696183</v>
      </c>
      <c r="G373" s="7"/>
      <c r="H373" s="7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43">
        <v>3.116912785696183</v>
      </c>
    </row>
    <row r="374" spans="1:14" ht="24">
      <c r="A374" s="19"/>
      <c r="B374" s="20" t="s">
        <v>394</v>
      </c>
      <c r="C374" s="7">
        <v>0.494</v>
      </c>
      <c r="D374" s="35">
        <v>1.001</v>
      </c>
      <c r="E374" s="35">
        <v>2.566234</v>
      </c>
      <c r="F374" s="35">
        <v>0.3900657539413786</v>
      </c>
      <c r="G374" s="7"/>
      <c r="H374" s="7">
        <v>0.773</v>
      </c>
      <c r="I374" s="21">
        <v>374.499</v>
      </c>
      <c r="J374" s="21">
        <v>318.324</v>
      </c>
      <c r="K374" s="21">
        <v>769.7289250505477</v>
      </c>
      <c r="L374" s="21">
        <v>769.7289250505477</v>
      </c>
      <c r="M374" s="21">
        <v>1088.1</v>
      </c>
      <c r="N374" s="43">
        <v>1.0000263889955547</v>
      </c>
    </row>
    <row r="375" spans="1:14" ht="24">
      <c r="A375" s="19"/>
      <c r="B375" s="20" t="s">
        <v>395</v>
      </c>
      <c r="C375" s="7">
        <v>0.505</v>
      </c>
      <c r="D375" s="35">
        <v>0.674</v>
      </c>
      <c r="E375" s="35">
        <v>1.9440480000000002</v>
      </c>
      <c r="F375" s="35">
        <v>0.34669925845452376</v>
      </c>
      <c r="G375" s="7"/>
      <c r="H375" s="7">
        <v>0.641</v>
      </c>
      <c r="I375" s="21">
        <v>349.928</v>
      </c>
      <c r="J375" s="21">
        <v>297.439</v>
      </c>
      <c r="K375" s="21">
        <v>605.0778353118925</v>
      </c>
      <c r="L375" s="21">
        <v>605.0778353118925</v>
      </c>
      <c r="M375" s="21">
        <v>902.5</v>
      </c>
      <c r="N375" s="43">
        <v>0.9999878134996343</v>
      </c>
    </row>
    <row r="376" spans="1:14" ht="24">
      <c r="A376" s="22"/>
      <c r="B376" s="20" t="s">
        <v>396</v>
      </c>
      <c r="C376" s="7">
        <v>0.771</v>
      </c>
      <c r="D376" s="35">
        <v>0.353</v>
      </c>
      <c r="E376" s="35">
        <v>1.6027500000000001</v>
      </c>
      <c r="F376" s="35">
        <v>0.22024645141163623</v>
      </c>
      <c r="G376" s="7"/>
      <c r="H376" s="7">
        <v>0.964</v>
      </c>
      <c r="I376" s="21">
        <v>660.337</v>
      </c>
      <c r="J376" s="21">
        <v>561.286</v>
      </c>
      <c r="K376" s="21">
        <v>794.5942110789952</v>
      </c>
      <c r="L376" s="21">
        <v>794.5942110789952</v>
      </c>
      <c r="M376" s="21">
        <v>1355.9</v>
      </c>
      <c r="N376" s="43">
        <v>1.0000113804163897</v>
      </c>
    </row>
    <row r="377" spans="1:14" ht="24">
      <c r="A377" s="22"/>
      <c r="B377" s="20" t="s">
        <v>397</v>
      </c>
      <c r="C377" s="7">
        <v>3.351</v>
      </c>
      <c r="D377" s="35">
        <v>0.303</v>
      </c>
      <c r="E377" s="35">
        <v>1.1028630000000001</v>
      </c>
      <c r="F377" s="35">
        <v>0.27473947353388406</v>
      </c>
      <c r="G377" s="7"/>
      <c r="H377" s="7">
        <v>2.68</v>
      </c>
      <c r="I377" s="21">
        <v>1691.497</v>
      </c>
      <c r="J377" s="21">
        <v>1437.772</v>
      </c>
      <c r="K377" s="21">
        <v>2333.899276285977</v>
      </c>
      <c r="L377" s="21">
        <v>2333.899276285977</v>
      </c>
      <c r="M377" s="21">
        <v>3771.7</v>
      </c>
      <c r="N377" s="43">
        <v>1.0000055233275722</v>
      </c>
    </row>
    <row r="378" spans="1:14" ht="12">
      <c r="A378" s="22"/>
      <c r="B378" s="20" t="s">
        <v>398</v>
      </c>
      <c r="C378" s="7">
        <v>1.191</v>
      </c>
      <c r="D378" s="35">
        <v>0.826</v>
      </c>
      <c r="E378" s="35">
        <v>1.37361</v>
      </c>
      <c r="F378" s="35">
        <v>0.6013351679152015</v>
      </c>
      <c r="G378" s="7"/>
      <c r="H378" s="7">
        <v>0.652</v>
      </c>
      <c r="I378" s="21">
        <v>0</v>
      </c>
      <c r="J378" s="21">
        <v>0</v>
      </c>
      <c r="K378" s="21">
        <v>917.7553620246867</v>
      </c>
      <c r="L378" s="21">
        <v>917.7553620246867</v>
      </c>
      <c r="M378" s="21">
        <v>917.8</v>
      </c>
      <c r="N378" s="43">
        <v>1.0000193903426438</v>
      </c>
    </row>
    <row r="379" spans="1:14" ht="12">
      <c r="A379" s="22"/>
      <c r="B379" s="20" t="s">
        <v>399</v>
      </c>
      <c r="C379" s="7">
        <v>0.572</v>
      </c>
      <c r="D379" s="35">
        <v>0.655</v>
      </c>
      <c r="E379" s="35">
        <v>1.8282720000000001</v>
      </c>
      <c r="F379" s="35">
        <v>0.3582617903681728</v>
      </c>
      <c r="G379" s="7"/>
      <c r="H379" s="7">
        <v>0.671</v>
      </c>
      <c r="I379" s="21">
        <v>355.734</v>
      </c>
      <c r="J379" s="21">
        <v>302.374</v>
      </c>
      <c r="K379" s="21">
        <v>641.9880668844312</v>
      </c>
      <c r="L379" s="21">
        <v>641.9880668844312</v>
      </c>
      <c r="M379" s="21">
        <v>944.4</v>
      </c>
      <c r="N379" s="43">
        <v>1.0000257773268586</v>
      </c>
    </row>
    <row r="380" spans="1:14" ht="12">
      <c r="A380" s="22"/>
      <c r="B380" s="20" t="s">
        <v>400</v>
      </c>
      <c r="C380" s="7">
        <v>0.662</v>
      </c>
      <c r="D380" s="35">
        <v>1.12</v>
      </c>
      <c r="E380" s="35">
        <v>1.7094809999999998</v>
      </c>
      <c r="F380" s="35">
        <v>0.6551696099576423</v>
      </c>
      <c r="G380" s="7"/>
      <c r="H380" s="7">
        <v>0.39</v>
      </c>
      <c r="I380" s="21">
        <v>0</v>
      </c>
      <c r="J380" s="21">
        <v>0</v>
      </c>
      <c r="K380" s="21">
        <v>549.1254850005762</v>
      </c>
      <c r="L380" s="21">
        <v>549.1254850005762</v>
      </c>
      <c r="M380" s="21">
        <v>549.1</v>
      </c>
      <c r="N380" s="43">
        <v>0.9999839963670801</v>
      </c>
    </row>
    <row r="381" spans="1:14" s="55" customFormat="1" ht="12">
      <c r="A381" s="63"/>
      <c r="B381" s="45" t="s">
        <v>2</v>
      </c>
      <c r="C381" s="64">
        <v>452.4350000000002</v>
      </c>
      <c r="D381" s="65">
        <v>1</v>
      </c>
      <c r="E381" s="65">
        <v>0.98348</v>
      </c>
      <c r="F381" s="65"/>
      <c r="G381" s="64">
        <v>636648.9</v>
      </c>
      <c r="H381" s="64">
        <v>226.05899999999997</v>
      </c>
      <c r="I381" s="64">
        <v>110175.64157727928</v>
      </c>
      <c r="J381" s="64">
        <v>93649.30000000005</v>
      </c>
      <c r="K381" s="64">
        <v>224456.52121325143</v>
      </c>
      <c r="L381" s="64">
        <v>224456.52121325143</v>
      </c>
      <c r="M381" s="64">
        <v>318105.6</v>
      </c>
      <c r="N381" s="65"/>
    </row>
  </sheetData>
  <sheetProtection/>
  <mergeCells count="1">
    <mergeCell ref="A1:N1"/>
  </mergeCells>
  <conditionalFormatting sqref="A36:A50 A5:A33 A53:A76 A78:A94 A97:A111 A113:A130 A133:A151 A228:A239 A242:A256 A304:A320 A153:A187 A190:A203 A205:A225 A258:A280 A282:A299 A322:A348 A351:A375">
    <cfRule type="expression" priority="9" dxfId="30" stopIfTrue="1">
      <formula>RIGHT($A5,2)="00"</formula>
    </cfRule>
  </conditionalFormatting>
  <conditionalFormatting sqref="A376:B380 A349:B349 A300:B300 A226:B226 A131:B131 A112:B112 A95:B95 A51:B51">
    <cfRule type="expression" priority="8" dxfId="30" stopIfTrue="1">
      <formula>RIGHT($A49,2)="00"</formula>
    </cfRule>
  </conditionalFormatting>
  <conditionalFormatting sqref="B351 B258 B242 B228 B190:B191 A188:B188 B153 B133 B113 B97 B78 B53 B36:B40 B5 A169 A152:B152 A77:B77 A34:B34 A184:A186 B185:B186 A204:B204 B207:B208 A257:B257 B282:B299 A281:B281">
    <cfRule type="expression" priority="7" dxfId="30" stopIfTrue="1">
      <formula>RIGHT('СЕЛО 2020'!#REF!,2)="00"</formula>
    </cfRule>
  </conditionalFormatting>
  <conditionalFormatting sqref="A77">
    <cfRule type="expression" priority="6" dxfId="30" stopIfTrue="1">
      <formula>RIGHT($A77,2)="00"</formula>
    </cfRule>
  </conditionalFormatting>
  <conditionalFormatting sqref="A152">
    <cfRule type="expression" priority="5" dxfId="30" stopIfTrue="1">
      <formula>RIGHT($A152,2)="00"</formula>
    </cfRule>
  </conditionalFormatting>
  <conditionalFormatting sqref="A169">
    <cfRule type="expression" priority="4" dxfId="30" stopIfTrue="1">
      <formula>RIGHT($A169,2)="00"</formula>
    </cfRule>
  </conditionalFormatting>
  <conditionalFormatting sqref="A184:A186">
    <cfRule type="expression" priority="3" dxfId="30" stopIfTrue="1">
      <formula>RIGHT($A184,2)="00"</formula>
    </cfRule>
  </conditionalFormatting>
  <conditionalFormatting sqref="A240:B240">
    <cfRule type="expression" priority="2" dxfId="30" stopIfTrue="1">
      <formula>RIGHT($A239,2)="00"</formula>
    </cfRule>
  </conditionalFormatting>
  <conditionalFormatting sqref="A363:B363">
    <cfRule type="expression" priority="1" dxfId="30" stopIfTrue="1">
      <formula>RIGHT($A361,2)="00"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5" sqref="I25"/>
    </sheetView>
  </sheetViews>
  <sheetFormatPr defaultColWidth="9.00390625" defaultRowHeight="12.75"/>
  <cols>
    <col min="1" max="1" width="4.125" style="85" customWidth="1"/>
    <col min="2" max="2" width="22.625" style="85" customWidth="1"/>
    <col min="3" max="3" width="11.375" style="85" customWidth="1"/>
    <col min="4" max="4" width="14.625" style="85" customWidth="1"/>
    <col min="5" max="5" width="15.00390625" style="85" bestFit="1" customWidth="1"/>
    <col min="6" max="6" width="15.125" style="85" customWidth="1"/>
    <col min="7" max="7" width="22.125" style="85" customWidth="1"/>
    <col min="8" max="8" width="15.125" style="85" customWidth="1"/>
    <col min="9" max="9" width="21.625" style="85" customWidth="1"/>
    <col min="10" max="10" width="15.125" style="85" customWidth="1"/>
    <col min="11" max="11" width="14.875" style="85" customWidth="1"/>
    <col min="12" max="12" width="16.375" style="85" customWidth="1"/>
    <col min="13" max="16384" width="9.125" style="85" customWidth="1"/>
  </cols>
  <sheetData>
    <row r="1" spans="1:12" ht="29.25" customHeight="1">
      <c r="A1" s="84" t="s">
        <v>404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3" spans="1:12" s="88" customFormat="1" ht="144">
      <c r="A3" s="86" t="s">
        <v>0</v>
      </c>
      <c r="B3" s="86" t="s">
        <v>1</v>
      </c>
      <c r="C3" s="86" t="s">
        <v>405</v>
      </c>
      <c r="D3" s="86" t="s">
        <v>406</v>
      </c>
      <c r="E3" s="86" t="s">
        <v>407</v>
      </c>
      <c r="F3" s="86" t="s">
        <v>408</v>
      </c>
      <c r="G3" s="86" t="s">
        <v>409</v>
      </c>
      <c r="H3" s="86" t="s">
        <v>410</v>
      </c>
      <c r="I3" s="86" t="s">
        <v>411</v>
      </c>
      <c r="J3" s="86" t="s">
        <v>412</v>
      </c>
      <c r="K3" s="87" t="s">
        <v>413</v>
      </c>
      <c r="L3" s="86" t="s">
        <v>414</v>
      </c>
    </row>
    <row r="4" spans="1:12" s="95" customFormat="1" ht="15" customHeight="1">
      <c r="A4" s="89"/>
      <c r="B4" s="90"/>
      <c r="C4" s="90"/>
      <c r="D4" s="91"/>
      <c r="E4" s="91"/>
      <c r="F4" s="92"/>
      <c r="G4" s="93"/>
      <c r="H4" s="91"/>
      <c r="I4" s="91"/>
      <c r="J4" s="91"/>
      <c r="K4" s="94"/>
      <c r="L4" s="91"/>
    </row>
    <row r="5" spans="1:15" ht="12">
      <c r="A5" s="96">
        <v>1</v>
      </c>
      <c r="B5" s="97" t="s">
        <v>415</v>
      </c>
      <c r="C5" s="98">
        <v>25.694</v>
      </c>
      <c r="D5" s="99">
        <v>0.45694981949797775</v>
      </c>
      <c r="E5" s="98"/>
      <c r="F5" s="99">
        <v>13.543</v>
      </c>
      <c r="G5" s="100">
        <v>17197.959</v>
      </c>
      <c r="H5" s="100">
        <v>14618.265</v>
      </c>
      <c r="I5" s="100">
        <v>50668.99729622604</v>
      </c>
      <c r="J5" s="100">
        <v>50668.57388444641</v>
      </c>
      <c r="K5" s="98">
        <v>65286.8</v>
      </c>
      <c r="L5" s="99">
        <v>0.999996154685613</v>
      </c>
      <c r="O5" s="101"/>
    </row>
    <row r="6" spans="1:15" ht="12">
      <c r="A6" s="96">
        <v>2</v>
      </c>
      <c r="B6" s="97" t="s">
        <v>416</v>
      </c>
      <c r="C6" s="98">
        <v>8.336</v>
      </c>
      <c r="D6" s="99">
        <v>0.262862620926024</v>
      </c>
      <c r="E6" s="98"/>
      <c r="F6" s="99">
        <v>10.312</v>
      </c>
      <c r="G6" s="100">
        <v>22737.412</v>
      </c>
      <c r="H6" s="100">
        <v>19326.8</v>
      </c>
      <c r="I6" s="100">
        <v>30387.641769101927</v>
      </c>
      <c r="J6" s="100">
        <v>30387.38783699024</v>
      </c>
      <c r="K6" s="98">
        <v>49714.2</v>
      </c>
      <c r="L6" s="99">
        <v>0.9999964151856928</v>
      </c>
      <c r="O6" s="101"/>
    </row>
    <row r="7" spans="1:15" ht="12">
      <c r="A7" s="96">
        <v>3</v>
      </c>
      <c r="B7" s="97" t="s">
        <v>417</v>
      </c>
      <c r="C7" s="98">
        <v>17.522</v>
      </c>
      <c r="D7" s="99">
        <v>0.7422295765706631</v>
      </c>
      <c r="E7" s="98"/>
      <c r="F7" s="99">
        <v>5.044</v>
      </c>
      <c r="G7" s="100">
        <v>0</v>
      </c>
      <c r="H7" s="100">
        <v>0</v>
      </c>
      <c r="I7" s="100">
        <v>24317.492557351245</v>
      </c>
      <c r="J7" s="100">
        <v>24317.28934999863</v>
      </c>
      <c r="K7" s="98">
        <v>24317.3</v>
      </c>
      <c r="L7" s="99">
        <v>0.9999979588524661</v>
      </c>
      <c r="O7" s="101"/>
    </row>
    <row r="8" spans="1:15" ht="12">
      <c r="A8" s="96">
        <v>4</v>
      </c>
      <c r="B8" s="97" t="s">
        <v>418</v>
      </c>
      <c r="C8" s="98">
        <v>12.635</v>
      </c>
      <c r="D8" s="99">
        <v>0.375</v>
      </c>
      <c r="E8" s="98"/>
      <c r="F8" s="99">
        <v>8.731</v>
      </c>
      <c r="G8" s="100">
        <v>15152.873</v>
      </c>
      <c r="H8" s="100">
        <v>12879.942</v>
      </c>
      <c r="I8" s="100">
        <v>29211.37059947435</v>
      </c>
      <c r="J8" s="100">
        <v>29211.12649678688</v>
      </c>
      <c r="K8" s="98">
        <v>42091.1</v>
      </c>
      <c r="L8" s="99">
        <v>0.999996843180617</v>
      </c>
      <c r="O8" s="101"/>
    </row>
    <row r="9" spans="1:15" ht="12">
      <c r="A9" s="96">
        <v>5</v>
      </c>
      <c r="B9" s="97" t="s">
        <v>419</v>
      </c>
      <c r="C9" s="98">
        <v>7.04</v>
      </c>
      <c r="D9" s="99">
        <v>0.34836610223710374</v>
      </c>
      <c r="E9" s="98"/>
      <c r="F9" s="99">
        <v>5.963</v>
      </c>
      <c r="G9" s="100">
        <v>11100.313</v>
      </c>
      <c r="H9" s="100">
        <v>9435.266</v>
      </c>
      <c r="I9" s="100">
        <v>19310.225259552586</v>
      </c>
      <c r="J9" s="100">
        <v>19310.06389506387</v>
      </c>
      <c r="K9" s="98">
        <v>28745.3</v>
      </c>
      <c r="L9" s="99">
        <v>0.9999956643215241</v>
      </c>
      <c r="O9" s="101"/>
    </row>
    <row r="10" spans="1:15" ht="12">
      <c r="A10" s="96">
        <v>6</v>
      </c>
      <c r="B10" s="97" t="s">
        <v>420</v>
      </c>
      <c r="C10" s="98">
        <v>12.009</v>
      </c>
      <c r="D10" s="99">
        <v>0.5106021664749326</v>
      </c>
      <c r="E10" s="98"/>
      <c r="F10" s="99">
        <v>7.124</v>
      </c>
      <c r="G10" s="100">
        <v>6273.996</v>
      </c>
      <c r="H10" s="100">
        <v>5332.897</v>
      </c>
      <c r="I10" s="100">
        <v>29013.34774966659</v>
      </c>
      <c r="J10" s="100">
        <v>29013.105301742624</v>
      </c>
      <c r="K10" s="98">
        <v>34346</v>
      </c>
      <c r="L10" s="99">
        <v>0.9999965125748838</v>
      </c>
      <c r="O10" s="101"/>
    </row>
    <row r="11" spans="1:15" ht="12">
      <c r="A11" s="96">
        <v>7</v>
      </c>
      <c r="B11" s="97" t="s">
        <v>421</v>
      </c>
      <c r="C11" s="98">
        <v>10.027</v>
      </c>
      <c r="D11" s="99">
        <v>0.4020150071480765</v>
      </c>
      <c r="E11" s="98"/>
      <c r="F11" s="99">
        <v>7.876</v>
      </c>
      <c r="G11" s="100">
        <v>12570.829</v>
      </c>
      <c r="H11" s="100">
        <v>10685.205</v>
      </c>
      <c r="I11" s="100">
        <v>27283.163040798096</v>
      </c>
      <c r="J11" s="100">
        <v>27282.93505103643</v>
      </c>
      <c r="K11" s="98">
        <v>37968.1</v>
      </c>
      <c r="L11" s="99">
        <v>0.9999957784760577</v>
      </c>
      <c r="O11" s="101"/>
    </row>
    <row r="12" spans="1:15" ht="12">
      <c r="A12" s="96">
        <v>8</v>
      </c>
      <c r="B12" s="97" t="s">
        <v>422</v>
      </c>
      <c r="C12" s="98">
        <v>44.479</v>
      </c>
      <c r="D12" s="99">
        <v>0.868065412562936</v>
      </c>
      <c r="E12" s="98"/>
      <c r="F12" s="99">
        <v>6.537</v>
      </c>
      <c r="G12" s="100">
        <v>0</v>
      </c>
      <c r="H12" s="100">
        <v>0</v>
      </c>
      <c r="I12" s="100">
        <v>31512.000536077456</v>
      </c>
      <c r="J12" s="100">
        <v>31511.73720834375</v>
      </c>
      <c r="K12" s="98">
        <v>31511.7</v>
      </c>
      <c r="L12" s="99">
        <v>0.9999987417141815</v>
      </c>
      <c r="O12" s="101"/>
    </row>
    <row r="13" spans="1:15" ht="12">
      <c r="A13" s="96">
        <v>9</v>
      </c>
      <c r="B13" s="97" t="s">
        <v>423</v>
      </c>
      <c r="C13" s="98">
        <v>12.491</v>
      </c>
      <c r="D13" s="99">
        <v>0.40543609995927204</v>
      </c>
      <c r="E13" s="98"/>
      <c r="F13" s="99">
        <v>9.923</v>
      </c>
      <c r="G13" s="100">
        <v>15654.435</v>
      </c>
      <c r="H13" s="100">
        <v>13306.27</v>
      </c>
      <c r="I13" s="100">
        <v>34531.803334246586</v>
      </c>
      <c r="J13" s="100">
        <v>34531.5147717511</v>
      </c>
      <c r="K13" s="98">
        <v>47837.8</v>
      </c>
      <c r="L13" s="99">
        <v>0.9999966028172889</v>
      </c>
      <c r="O13" s="101"/>
    </row>
    <row r="14" spans="1:15" ht="12">
      <c r="A14" s="96">
        <v>10</v>
      </c>
      <c r="B14" s="97" t="s">
        <v>424</v>
      </c>
      <c r="C14" s="98">
        <v>18.559</v>
      </c>
      <c r="D14" s="99">
        <v>0.6243887986371259</v>
      </c>
      <c r="E14" s="98"/>
      <c r="F14" s="99">
        <v>7.227</v>
      </c>
      <c r="G14" s="100">
        <v>0</v>
      </c>
      <c r="H14" s="100">
        <v>0</v>
      </c>
      <c r="I14" s="100">
        <v>34843.09020471449</v>
      </c>
      <c r="J14" s="100">
        <v>34842.799040972975</v>
      </c>
      <c r="K14" s="98">
        <v>34842.8</v>
      </c>
      <c r="L14" s="99">
        <v>0.9999968715707817</v>
      </c>
      <c r="O14" s="101"/>
    </row>
    <row r="15" spans="1:15" ht="12">
      <c r="A15" s="96">
        <v>11</v>
      </c>
      <c r="B15" s="97" t="s">
        <v>425</v>
      </c>
      <c r="C15" s="98">
        <v>6.958</v>
      </c>
      <c r="D15" s="99">
        <v>0.4999759103633481</v>
      </c>
      <c r="E15" s="98"/>
      <c r="F15" s="99">
        <v>4.753</v>
      </c>
      <c r="G15" s="100">
        <v>4583.829</v>
      </c>
      <c r="H15" s="100">
        <v>3896.255</v>
      </c>
      <c r="I15" s="100">
        <v>19018.47298812258</v>
      </c>
      <c r="J15" s="100">
        <v>19018.314061640438</v>
      </c>
      <c r="K15" s="98">
        <v>22914.6</v>
      </c>
      <c r="L15" s="99">
        <v>0.9999972071610663</v>
      </c>
      <c r="O15" s="101"/>
    </row>
    <row r="16" spans="1:15" ht="12">
      <c r="A16" s="96">
        <v>12</v>
      </c>
      <c r="B16" s="97" t="s">
        <v>426</v>
      </c>
      <c r="C16" s="98">
        <v>9.899</v>
      </c>
      <c r="D16" s="99">
        <v>0.5192983974154359</v>
      </c>
      <c r="E16" s="98"/>
      <c r="F16" s="99">
        <v>5.02</v>
      </c>
      <c r="G16" s="100">
        <v>4062.772</v>
      </c>
      <c r="H16" s="100">
        <v>3453.356</v>
      </c>
      <c r="I16" s="100">
        <v>20746.668937409333</v>
      </c>
      <c r="J16" s="100">
        <v>20746.495569383813</v>
      </c>
      <c r="K16" s="98">
        <v>24199.9</v>
      </c>
      <c r="L16" s="99">
        <v>0.9999975182830165</v>
      </c>
      <c r="O16" s="101"/>
    </row>
    <row r="17" spans="1:15" ht="12">
      <c r="A17" s="96">
        <v>13</v>
      </c>
      <c r="B17" s="97" t="s">
        <v>427</v>
      </c>
      <c r="C17" s="98">
        <v>23.531</v>
      </c>
      <c r="D17" s="99">
        <v>0.7782948502267758</v>
      </c>
      <c r="E17" s="98"/>
      <c r="F17" s="99">
        <v>4.852</v>
      </c>
      <c r="G17" s="100">
        <v>0</v>
      </c>
      <c r="H17" s="100">
        <v>0</v>
      </c>
      <c r="I17" s="100">
        <v>23393.057377552865</v>
      </c>
      <c r="J17" s="100">
        <v>23392.861895175396</v>
      </c>
      <c r="K17" s="98">
        <v>23392.9</v>
      </c>
      <c r="L17" s="99">
        <v>0.9999985084714081</v>
      </c>
      <c r="O17" s="101"/>
    </row>
    <row r="18" spans="1:15" ht="12">
      <c r="A18" s="96">
        <v>14</v>
      </c>
      <c r="B18" s="97" t="s">
        <v>428</v>
      </c>
      <c r="C18" s="98">
        <v>34.323</v>
      </c>
      <c r="D18" s="99">
        <v>0.755</v>
      </c>
      <c r="E18" s="98"/>
      <c r="F18" s="99">
        <v>7.52</v>
      </c>
      <c r="G18" s="100">
        <v>0</v>
      </c>
      <c r="H18" s="100">
        <v>0</v>
      </c>
      <c r="I18" s="100">
        <v>36254.60061270203</v>
      </c>
      <c r="J18" s="100">
        <v>36254.29765377676</v>
      </c>
      <c r="K18" s="98">
        <v>36254.3</v>
      </c>
      <c r="L18" s="99">
        <v>0.9999979685305933</v>
      </c>
      <c r="O18" s="101"/>
    </row>
    <row r="19" spans="1:15" ht="12">
      <c r="A19" s="96">
        <v>15</v>
      </c>
      <c r="B19" s="97" t="s">
        <v>429</v>
      </c>
      <c r="C19" s="98">
        <v>19.705</v>
      </c>
      <c r="D19" s="99">
        <v>0.555</v>
      </c>
      <c r="E19" s="98"/>
      <c r="F19" s="99">
        <v>10.684</v>
      </c>
      <c r="G19" s="100">
        <v>5208.561</v>
      </c>
      <c r="H19" s="100">
        <v>4427.277</v>
      </c>
      <c r="I19" s="100">
        <v>47079.6034252372</v>
      </c>
      <c r="J19" s="100">
        <v>47079.2100079656</v>
      </c>
      <c r="K19" s="98">
        <v>51506.5</v>
      </c>
      <c r="L19" s="99">
        <v>0.9999967132695835</v>
      </c>
      <c r="O19" s="101"/>
    </row>
    <row r="20" spans="1:15" ht="12">
      <c r="A20" s="96">
        <v>16</v>
      </c>
      <c r="B20" s="97" t="s">
        <v>430</v>
      </c>
      <c r="C20" s="98">
        <v>12.173</v>
      </c>
      <c r="D20" s="99">
        <v>0.39304338860854887</v>
      </c>
      <c r="E20" s="98"/>
      <c r="F20" s="99">
        <v>8.111</v>
      </c>
      <c r="G20" s="100">
        <v>13332.904</v>
      </c>
      <c r="H20" s="100">
        <v>11332.968</v>
      </c>
      <c r="I20" s="100">
        <v>27769.40449951737</v>
      </c>
      <c r="J20" s="100">
        <v>27769.172446514433</v>
      </c>
      <c r="K20" s="98">
        <v>39102.1</v>
      </c>
      <c r="L20" s="99">
        <v>0.9999957701956914</v>
      </c>
      <c r="O20" s="101"/>
    </row>
    <row r="21" spans="1:15" ht="12">
      <c r="A21" s="96">
        <v>17</v>
      </c>
      <c r="B21" s="97" t="s">
        <v>431</v>
      </c>
      <c r="C21" s="98">
        <v>14.304</v>
      </c>
      <c r="D21" s="99">
        <v>0.445</v>
      </c>
      <c r="E21" s="98"/>
      <c r="F21" s="99">
        <v>9.412</v>
      </c>
      <c r="G21" s="100">
        <v>12671.663</v>
      </c>
      <c r="H21" s="100">
        <v>10770.914</v>
      </c>
      <c r="I21" s="100">
        <v>34601.81483328913</v>
      </c>
      <c r="J21" s="100">
        <v>34601.525685747656</v>
      </c>
      <c r="K21" s="98">
        <v>45372.4</v>
      </c>
      <c r="L21" s="99">
        <v>0.9999959777055478</v>
      </c>
      <c r="O21" s="101"/>
    </row>
    <row r="22" spans="1:15" ht="12">
      <c r="A22" s="96">
        <v>18</v>
      </c>
      <c r="B22" s="97" t="s">
        <v>432</v>
      </c>
      <c r="C22" s="98">
        <v>9.649</v>
      </c>
      <c r="D22" s="99">
        <v>0.5561007442488792</v>
      </c>
      <c r="E22" s="98"/>
      <c r="F22" s="99">
        <v>5.328</v>
      </c>
      <c r="G22" s="100">
        <v>2540.322</v>
      </c>
      <c r="H22" s="100">
        <v>2159.274</v>
      </c>
      <c r="I22" s="100">
        <v>23527.881958873742</v>
      </c>
      <c r="J22" s="100">
        <v>23527.685349844494</v>
      </c>
      <c r="K22" s="98">
        <v>25687</v>
      </c>
      <c r="L22" s="99">
        <v>0.9999973048776559</v>
      </c>
      <c r="O22" s="101"/>
    </row>
    <row r="23" spans="1:15" ht="12">
      <c r="A23" s="96">
        <v>19</v>
      </c>
      <c r="B23" s="97" t="s">
        <v>433</v>
      </c>
      <c r="C23" s="98">
        <v>18.857</v>
      </c>
      <c r="D23" s="99">
        <v>0.7443300252224379</v>
      </c>
      <c r="E23" s="98"/>
      <c r="F23" s="99">
        <v>5.428</v>
      </c>
      <c r="G23" s="100">
        <v>0</v>
      </c>
      <c r="H23" s="100">
        <v>0</v>
      </c>
      <c r="I23" s="100">
        <v>26168.939236794104</v>
      </c>
      <c r="J23" s="100">
        <v>26168.720557962377</v>
      </c>
      <c r="K23" s="98">
        <v>26168.7</v>
      </c>
      <c r="L23" s="99">
        <v>0.9999976626616555</v>
      </c>
      <c r="O23" s="101"/>
    </row>
    <row r="24" spans="1:15" ht="12">
      <c r="A24" s="96">
        <v>20</v>
      </c>
      <c r="B24" s="97" t="s">
        <v>434</v>
      </c>
      <c r="C24" s="98">
        <v>30.378</v>
      </c>
      <c r="D24" s="99">
        <v>1.2579678782863286</v>
      </c>
      <c r="E24" s="98"/>
      <c r="F24" s="99">
        <v>0</v>
      </c>
      <c r="G24" s="100">
        <v>0</v>
      </c>
      <c r="H24" s="100">
        <v>0</v>
      </c>
      <c r="I24" s="100">
        <v>0</v>
      </c>
      <c r="J24" s="100">
        <v>0</v>
      </c>
      <c r="K24" s="98">
        <v>0</v>
      </c>
      <c r="L24" s="99">
        <v>1.2579678782863286</v>
      </c>
      <c r="O24" s="101"/>
    </row>
    <row r="25" spans="1:15" ht="12">
      <c r="A25" s="96">
        <v>21</v>
      </c>
      <c r="B25" s="97" t="s">
        <v>435</v>
      </c>
      <c r="C25" s="98">
        <v>39.444</v>
      </c>
      <c r="D25" s="99">
        <v>0.7428393371064496</v>
      </c>
      <c r="E25" s="98"/>
      <c r="F25" s="99">
        <v>9.555</v>
      </c>
      <c r="G25" s="100">
        <v>0</v>
      </c>
      <c r="H25" s="100">
        <v>0</v>
      </c>
      <c r="I25" s="100">
        <v>46064.54686988169</v>
      </c>
      <c r="J25" s="100">
        <v>46064.16193485615</v>
      </c>
      <c r="K25" s="98">
        <v>46064.2</v>
      </c>
      <c r="L25" s="99">
        <v>0.9999980635587502</v>
      </c>
      <c r="O25" s="101"/>
    </row>
    <row r="26" spans="1:12" ht="12">
      <c r="A26" s="96">
        <v>22</v>
      </c>
      <c r="B26" s="97" t="s">
        <v>436</v>
      </c>
      <c r="C26" s="98">
        <v>64.422</v>
      </c>
      <c r="D26" s="99">
        <v>1.0231838126263062</v>
      </c>
      <c r="E26" s="98"/>
      <c r="F26" s="99">
        <v>0</v>
      </c>
      <c r="G26" s="100">
        <v>0</v>
      </c>
      <c r="H26" s="100">
        <v>0</v>
      </c>
      <c r="I26" s="100">
        <v>0</v>
      </c>
      <c r="J26" s="100">
        <v>0</v>
      </c>
      <c r="K26" s="98">
        <v>0</v>
      </c>
      <c r="L26" s="99">
        <v>1.0231838126263062</v>
      </c>
    </row>
    <row r="27" spans="1:12" ht="12">
      <c r="A27" s="96">
        <v>23</v>
      </c>
      <c r="B27" s="97" t="s">
        <v>437</v>
      </c>
      <c r="C27" s="98">
        <v>344.352</v>
      </c>
      <c r="D27" s="99">
        <v>1.4801287719315552</v>
      </c>
      <c r="E27" s="98"/>
      <c r="F27" s="99">
        <v>0</v>
      </c>
      <c r="G27" s="100">
        <v>0</v>
      </c>
      <c r="H27" s="100">
        <v>0</v>
      </c>
      <c r="I27" s="100">
        <v>0</v>
      </c>
      <c r="J27" s="100">
        <v>0</v>
      </c>
      <c r="K27" s="98">
        <v>0</v>
      </c>
      <c r="L27" s="99">
        <v>1.4801287719315552</v>
      </c>
    </row>
    <row r="28" spans="1:12" ht="12">
      <c r="A28" s="102"/>
      <c r="B28" s="103" t="s">
        <v>2</v>
      </c>
      <c r="C28" s="104">
        <f>SUM(C5:C27)</f>
        <v>796.787</v>
      </c>
      <c r="D28" s="105"/>
      <c r="E28" s="106">
        <v>3841234.4</v>
      </c>
      <c r="F28" s="106">
        <f aca="true" t="shared" si="0" ref="F28:K28">SUM(F5:F27)</f>
        <v>152.943</v>
      </c>
      <c r="G28" s="106">
        <f t="shared" si="0"/>
        <v>143087.86799999996</v>
      </c>
      <c r="H28" s="106">
        <f t="shared" si="0"/>
        <v>121624.68900000003</v>
      </c>
      <c r="I28" s="106">
        <f t="shared" si="0"/>
        <v>615704.1230865894</v>
      </c>
      <c r="J28" s="106">
        <f t="shared" si="0"/>
        <v>615698.9780000001</v>
      </c>
      <c r="K28" s="106">
        <f t="shared" si="0"/>
        <v>737323.7</v>
      </c>
      <c r="L28" s="107"/>
    </row>
    <row r="32" ht="12">
      <c r="H32" s="108"/>
    </row>
  </sheetData>
  <sheetProtection/>
  <mergeCells count="1">
    <mergeCell ref="A1:L1"/>
  </mergeCells>
  <conditionalFormatting sqref="B5:B27">
    <cfRule type="expression" priority="1" dxfId="30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80" zoomScaleNormal="80" zoomScalePageLayoutView="0" workbookViewId="0" topLeftCell="A1">
      <pane xSplit="2" ySplit="3" topLeftCell="C4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K28" sqref="K28"/>
    </sheetView>
  </sheetViews>
  <sheetFormatPr defaultColWidth="9.00390625" defaultRowHeight="12.75"/>
  <cols>
    <col min="1" max="1" width="4.125" style="85" customWidth="1"/>
    <col min="2" max="2" width="22.625" style="85" customWidth="1"/>
    <col min="3" max="3" width="11.375" style="85" customWidth="1"/>
    <col min="4" max="4" width="14.625" style="85" customWidth="1"/>
    <col min="5" max="5" width="14.25390625" style="85" customWidth="1"/>
    <col min="6" max="6" width="15.125" style="85" customWidth="1"/>
    <col min="7" max="7" width="22.125" style="85" customWidth="1"/>
    <col min="8" max="8" width="15.125" style="85" customWidth="1"/>
    <col min="9" max="9" width="21.625" style="85" customWidth="1"/>
    <col min="10" max="10" width="15.125" style="85" customWidth="1"/>
    <col min="11" max="11" width="14.875" style="85" customWidth="1"/>
    <col min="12" max="12" width="16.375" style="85" customWidth="1"/>
    <col min="13" max="16384" width="9.125" style="85" customWidth="1"/>
  </cols>
  <sheetData>
    <row r="1" spans="1:12" ht="29.25" customHeight="1">
      <c r="A1" s="84" t="s">
        <v>438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3" spans="1:12" s="88" customFormat="1" ht="144">
      <c r="A3" s="86" t="s">
        <v>0</v>
      </c>
      <c r="B3" s="86" t="s">
        <v>1</v>
      </c>
      <c r="C3" s="86" t="s">
        <v>405</v>
      </c>
      <c r="D3" s="86" t="s">
        <v>406</v>
      </c>
      <c r="E3" s="86" t="s">
        <v>407</v>
      </c>
      <c r="F3" s="86" t="s">
        <v>408</v>
      </c>
      <c r="G3" s="86" t="s">
        <v>409</v>
      </c>
      <c r="H3" s="86" t="s">
        <v>410</v>
      </c>
      <c r="I3" s="86" t="s">
        <v>411</v>
      </c>
      <c r="J3" s="86" t="s">
        <v>412</v>
      </c>
      <c r="K3" s="87" t="s">
        <v>413</v>
      </c>
      <c r="L3" s="86" t="s">
        <v>414</v>
      </c>
    </row>
    <row r="4" spans="1:12" s="95" customFormat="1" ht="15" customHeight="1">
      <c r="A4" s="89"/>
      <c r="B4" s="90"/>
      <c r="C4" s="90"/>
      <c r="D4" s="91"/>
      <c r="E4" s="91"/>
      <c r="F4" s="109"/>
      <c r="G4" s="93"/>
      <c r="H4" s="91"/>
      <c r="I4" s="91"/>
      <c r="J4" s="91"/>
      <c r="K4" s="94"/>
      <c r="L4" s="91"/>
    </row>
    <row r="5" spans="1:15" ht="12">
      <c r="A5" s="96">
        <v>1</v>
      </c>
      <c r="B5" s="97" t="s">
        <v>415</v>
      </c>
      <c r="C5" s="98">
        <v>25.694</v>
      </c>
      <c r="D5" s="99">
        <v>0.44672066369742713</v>
      </c>
      <c r="E5" s="110"/>
      <c r="F5" s="99">
        <v>13.872</v>
      </c>
      <c r="G5" s="100">
        <v>19255.426</v>
      </c>
      <c r="H5" s="100">
        <v>16367.112</v>
      </c>
      <c r="I5" s="100">
        <v>53137.5565413151</v>
      </c>
      <c r="J5" s="100">
        <v>53137.139407006616</v>
      </c>
      <c r="K5" s="98">
        <v>69504.3</v>
      </c>
      <c r="L5" s="99">
        <v>0.9999970662935528</v>
      </c>
      <c r="O5" s="101"/>
    </row>
    <row r="6" spans="1:15" ht="12">
      <c r="A6" s="96">
        <v>2</v>
      </c>
      <c r="B6" s="97" t="s">
        <v>416</v>
      </c>
      <c r="C6" s="98">
        <v>8.336</v>
      </c>
      <c r="D6" s="99">
        <v>0.3</v>
      </c>
      <c r="E6" s="110"/>
      <c r="F6" s="99">
        <v>10.036</v>
      </c>
      <c r="G6" s="100">
        <v>21551.509</v>
      </c>
      <c r="H6" s="100">
        <v>18318.783</v>
      </c>
      <c r="I6" s="100">
        <v>31968.070493952604</v>
      </c>
      <c r="J6" s="100">
        <v>31967.81954189822</v>
      </c>
      <c r="K6" s="98">
        <v>50286.6</v>
      </c>
      <c r="L6" s="99">
        <v>0.9999964713288962</v>
      </c>
      <c r="O6" s="101"/>
    </row>
    <row r="7" spans="1:15" ht="12">
      <c r="A7" s="96">
        <v>3</v>
      </c>
      <c r="B7" s="97" t="s">
        <v>417</v>
      </c>
      <c r="C7" s="98">
        <v>17.522</v>
      </c>
      <c r="D7" s="99">
        <v>0.7433405337181415</v>
      </c>
      <c r="E7" s="110"/>
      <c r="F7" s="99">
        <v>5.067</v>
      </c>
      <c r="G7" s="100">
        <v>0</v>
      </c>
      <c r="H7" s="100">
        <v>0</v>
      </c>
      <c r="I7" s="100">
        <v>25388.91577325918</v>
      </c>
      <c r="J7" s="100">
        <v>25388.716468125232</v>
      </c>
      <c r="K7" s="98">
        <v>25388.7</v>
      </c>
      <c r="L7" s="99">
        <v>0.9999978187233345</v>
      </c>
      <c r="O7" s="101"/>
    </row>
    <row r="8" spans="1:15" ht="12">
      <c r="A8" s="96">
        <v>4</v>
      </c>
      <c r="B8" s="97" t="s">
        <v>418</v>
      </c>
      <c r="C8" s="98">
        <v>12.635</v>
      </c>
      <c r="D8" s="99">
        <v>0.4</v>
      </c>
      <c r="E8" s="110"/>
      <c r="F8" s="99">
        <v>8.576</v>
      </c>
      <c r="G8" s="100">
        <v>14323.61</v>
      </c>
      <c r="H8" s="100">
        <v>12175.069</v>
      </c>
      <c r="I8" s="100">
        <v>30795.762192713893</v>
      </c>
      <c r="J8" s="100">
        <v>30795.520443378726</v>
      </c>
      <c r="K8" s="98">
        <v>42970.6</v>
      </c>
      <c r="L8" s="99">
        <v>0.9999967718653681</v>
      </c>
      <c r="O8" s="101"/>
    </row>
    <row r="9" spans="1:15" ht="12">
      <c r="A9" s="96">
        <v>5</v>
      </c>
      <c r="B9" s="97" t="s">
        <v>419</v>
      </c>
      <c r="C9" s="98">
        <v>7.04</v>
      </c>
      <c r="D9" s="99">
        <v>0.3361189350368382</v>
      </c>
      <c r="E9" s="110"/>
      <c r="F9" s="99">
        <v>6.282</v>
      </c>
      <c r="G9" s="100">
        <v>12511.152</v>
      </c>
      <c r="H9" s="100">
        <v>10634.479</v>
      </c>
      <c r="I9" s="100">
        <v>20841.50689835682</v>
      </c>
      <c r="J9" s="100">
        <v>20841.343290766752</v>
      </c>
      <c r="K9" s="98">
        <v>31475.8</v>
      </c>
      <c r="L9" s="99">
        <v>0.9999960790934557</v>
      </c>
      <c r="O9" s="101"/>
    </row>
    <row r="10" spans="1:15" ht="12">
      <c r="A10" s="96">
        <v>6</v>
      </c>
      <c r="B10" s="97" t="s">
        <v>420</v>
      </c>
      <c r="C10" s="98">
        <v>12.009</v>
      </c>
      <c r="D10" s="99">
        <v>0.48923867828247675</v>
      </c>
      <c r="E10" s="110"/>
      <c r="F10" s="99">
        <v>7.583</v>
      </c>
      <c r="G10" s="100">
        <v>8238.887</v>
      </c>
      <c r="H10" s="100">
        <v>7003.054</v>
      </c>
      <c r="I10" s="100">
        <v>30989.49426013</v>
      </c>
      <c r="J10" s="100">
        <v>30989.25098998173</v>
      </c>
      <c r="K10" s="98">
        <v>37992.3</v>
      </c>
      <c r="L10" s="99">
        <v>0.999996662459405</v>
      </c>
      <c r="O10" s="101"/>
    </row>
    <row r="11" spans="1:15" ht="12">
      <c r="A11" s="96">
        <v>7</v>
      </c>
      <c r="B11" s="97" t="s">
        <v>421</v>
      </c>
      <c r="C11" s="98">
        <v>10.027</v>
      </c>
      <c r="D11" s="99">
        <v>0.5</v>
      </c>
      <c r="E11" s="110"/>
      <c r="F11" s="99">
        <v>6.744</v>
      </c>
      <c r="G11" s="100">
        <v>6758.024</v>
      </c>
      <c r="H11" s="100">
        <v>5744.32</v>
      </c>
      <c r="I11" s="100">
        <v>28045.802449782415</v>
      </c>
      <c r="J11" s="100">
        <v>28045.582287863574</v>
      </c>
      <c r="K11" s="98">
        <v>33789.9</v>
      </c>
      <c r="L11" s="99">
        <v>0.9999967083608126</v>
      </c>
      <c r="O11" s="101"/>
    </row>
    <row r="12" spans="1:15" ht="12">
      <c r="A12" s="96">
        <v>8</v>
      </c>
      <c r="B12" s="97" t="s">
        <v>422</v>
      </c>
      <c r="C12" s="98">
        <v>44.479</v>
      </c>
      <c r="D12" s="99">
        <v>0.9</v>
      </c>
      <c r="E12" s="110"/>
      <c r="F12" s="99">
        <v>4.977</v>
      </c>
      <c r="G12" s="100">
        <v>0</v>
      </c>
      <c r="H12" s="100">
        <v>0</v>
      </c>
      <c r="I12" s="100">
        <v>24936.746451339426</v>
      </c>
      <c r="J12" s="100">
        <v>24936.550695772858</v>
      </c>
      <c r="K12" s="98">
        <v>24936.6</v>
      </c>
      <c r="L12" s="99">
        <v>0.999999412708712</v>
      </c>
      <c r="O12" s="101"/>
    </row>
    <row r="13" spans="1:15" ht="12">
      <c r="A13" s="96">
        <v>9</v>
      </c>
      <c r="B13" s="97" t="s">
        <v>423</v>
      </c>
      <c r="C13" s="98">
        <v>12.491</v>
      </c>
      <c r="D13" s="99">
        <v>0.39174588417746065</v>
      </c>
      <c r="E13" s="110"/>
      <c r="F13" s="99">
        <v>10.24</v>
      </c>
      <c r="G13" s="100">
        <v>17566.149</v>
      </c>
      <c r="H13" s="100">
        <v>14931.227</v>
      </c>
      <c r="I13" s="100">
        <v>36374.75610038122</v>
      </c>
      <c r="J13" s="100">
        <v>36374.4705554725</v>
      </c>
      <c r="K13" s="98">
        <v>51305.7</v>
      </c>
      <c r="L13" s="99">
        <v>0.9999966437253189</v>
      </c>
      <c r="O13" s="101"/>
    </row>
    <row r="14" spans="1:15" ht="12">
      <c r="A14" s="96">
        <v>10</v>
      </c>
      <c r="B14" s="97" t="s">
        <v>424</v>
      </c>
      <c r="C14" s="98">
        <v>18.559</v>
      </c>
      <c r="D14" s="99">
        <v>0.637226152123675</v>
      </c>
      <c r="E14" s="110"/>
      <c r="F14" s="99">
        <v>7.097</v>
      </c>
      <c r="G14" s="100">
        <v>0</v>
      </c>
      <c r="H14" s="100">
        <v>0</v>
      </c>
      <c r="I14" s="100">
        <v>35560.880182702116</v>
      </c>
      <c r="J14" s="100">
        <v>35560.60102678812</v>
      </c>
      <c r="K14" s="98">
        <v>35560.6</v>
      </c>
      <c r="L14" s="99">
        <v>0.9999971417198777</v>
      </c>
      <c r="O14" s="101"/>
    </row>
    <row r="15" spans="1:15" ht="12">
      <c r="A15" s="96">
        <v>11</v>
      </c>
      <c r="B15" s="97" t="s">
        <v>425</v>
      </c>
      <c r="C15" s="98">
        <v>6.958</v>
      </c>
      <c r="D15" s="99">
        <v>0.5054835962659514</v>
      </c>
      <c r="E15" s="110"/>
      <c r="F15" s="99">
        <v>4.776</v>
      </c>
      <c r="G15" s="100">
        <v>4573.684</v>
      </c>
      <c r="H15" s="100">
        <v>3887.631</v>
      </c>
      <c r="I15" s="100">
        <v>20042.201023639314</v>
      </c>
      <c r="J15" s="100">
        <v>20042.0436906679</v>
      </c>
      <c r="K15" s="98">
        <v>23929.7</v>
      </c>
      <c r="L15" s="99">
        <v>0.9999972716960464</v>
      </c>
      <c r="O15" s="101"/>
    </row>
    <row r="16" spans="1:15" ht="12">
      <c r="A16" s="96">
        <v>12</v>
      </c>
      <c r="B16" s="97" t="s">
        <v>426</v>
      </c>
      <c r="C16" s="98">
        <v>9.899</v>
      </c>
      <c r="D16" s="99">
        <v>0.5007807430500587</v>
      </c>
      <c r="E16" s="110"/>
      <c r="F16" s="99">
        <v>5.331</v>
      </c>
      <c r="G16" s="100">
        <v>5308.903</v>
      </c>
      <c r="H16" s="100">
        <v>4512.568</v>
      </c>
      <c r="I16" s="100">
        <v>22199.04776974631</v>
      </c>
      <c r="J16" s="100">
        <v>22198.873505345702</v>
      </c>
      <c r="K16" s="98">
        <v>26711.4</v>
      </c>
      <c r="L16" s="99">
        <v>0.9999959674317962</v>
      </c>
      <c r="O16" s="101"/>
    </row>
    <row r="17" spans="1:15" ht="12">
      <c r="A17" s="96">
        <v>13</v>
      </c>
      <c r="B17" s="97" t="s">
        <v>427</v>
      </c>
      <c r="C17" s="98">
        <v>23.531</v>
      </c>
      <c r="D17" s="99">
        <v>0.7783401608317738</v>
      </c>
      <c r="E17" s="110"/>
      <c r="F17" s="99">
        <v>4.905</v>
      </c>
      <c r="G17" s="100">
        <v>0</v>
      </c>
      <c r="H17" s="100">
        <v>0</v>
      </c>
      <c r="I17" s="100">
        <v>24577.932533200645</v>
      </c>
      <c r="J17" s="100">
        <v>24577.73959435365</v>
      </c>
      <c r="K17" s="98">
        <v>24577.7</v>
      </c>
      <c r="L17" s="99">
        <v>0.9999979028638074</v>
      </c>
      <c r="O17" s="101"/>
    </row>
    <row r="18" spans="1:15" ht="12">
      <c r="A18" s="96">
        <v>14</v>
      </c>
      <c r="B18" s="97" t="s">
        <v>428</v>
      </c>
      <c r="C18" s="98">
        <v>34.323</v>
      </c>
      <c r="D18" s="99">
        <v>0.7999999999999999</v>
      </c>
      <c r="E18" s="110"/>
      <c r="F18" s="99">
        <v>6.212</v>
      </c>
      <c r="G18" s="100">
        <v>0</v>
      </c>
      <c r="H18" s="100">
        <v>0</v>
      </c>
      <c r="I18" s="100">
        <v>31122.704358083694</v>
      </c>
      <c r="J18" s="100">
        <v>31122.460042224902</v>
      </c>
      <c r="K18" s="98">
        <v>31122.5</v>
      </c>
      <c r="L18" s="99">
        <v>0.9999986867588283</v>
      </c>
      <c r="O18" s="101"/>
    </row>
    <row r="19" spans="1:15" ht="12">
      <c r="A19" s="96">
        <v>15</v>
      </c>
      <c r="B19" s="97" t="s">
        <v>429</v>
      </c>
      <c r="C19" s="98">
        <v>19.705</v>
      </c>
      <c r="D19" s="99">
        <v>0.5</v>
      </c>
      <c r="E19" s="110"/>
      <c r="F19" s="99">
        <v>12.071</v>
      </c>
      <c r="G19" s="100">
        <v>12095.754</v>
      </c>
      <c r="H19" s="100">
        <v>10281.391</v>
      </c>
      <c r="I19" s="100">
        <v>50197.37654456681</v>
      </c>
      <c r="J19" s="100">
        <v>50196.98249091972</v>
      </c>
      <c r="K19" s="98">
        <v>60478.4</v>
      </c>
      <c r="L19" s="99">
        <v>0.9999969613751922</v>
      </c>
      <c r="O19" s="101"/>
    </row>
    <row r="20" spans="1:15" ht="12">
      <c r="A20" s="96">
        <v>16</v>
      </c>
      <c r="B20" s="97" t="s">
        <v>430</v>
      </c>
      <c r="C20" s="98">
        <v>12.173</v>
      </c>
      <c r="D20" s="99">
        <v>0.38660599275024643</v>
      </c>
      <c r="E20" s="110"/>
      <c r="F20" s="99">
        <v>8.37</v>
      </c>
      <c r="G20" s="100">
        <v>14588.998</v>
      </c>
      <c r="H20" s="100">
        <v>12400.648</v>
      </c>
      <c r="I20" s="100">
        <v>29534.94231356548</v>
      </c>
      <c r="J20" s="100">
        <v>29534.710461772887</v>
      </c>
      <c r="K20" s="98">
        <v>41935.4</v>
      </c>
      <c r="L20" s="99">
        <v>0.9999972162738215</v>
      </c>
      <c r="O20" s="101"/>
    </row>
    <row r="21" spans="1:15" ht="12">
      <c r="A21" s="96">
        <v>17</v>
      </c>
      <c r="B21" s="97" t="s">
        <v>431</v>
      </c>
      <c r="C21" s="98">
        <v>14.304</v>
      </c>
      <c r="D21" s="99">
        <v>0.5</v>
      </c>
      <c r="E21" s="110"/>
      <c r="F21" s="99">
        <v>8.652</v>
      </c>
      <c r="G21" s="100">
        <v>8670.461</v>
      </c>
      <c r="H21" s="100">
        <v>7369.892</v>
      </c>
      <c r="I21" s="100">
        <v>35982.41283632278</v>
      </c>
      <c r="J21" s="100">
        <v>35982.13037134183</v>
      </c>
      <c r="K21" s="98">
        <v>43352</v>
      </c>
      <c r="L21" s="99">
        <v>0.9999964841970463</v>
      </c>
      <c r="O21" s="101"/>
    </row>
    <row r="22" spans="1:15" ht="12">
      <c r="A22" s="96">
        <v>18</v>
      </c>
      <c r="B22" s="97" t="s">
        <v>432</v>
      </c>
      <c r="C22" s="98">
        <v>9.649</v>
      </c>
      <c r="D22" s="99">
        <v>0.5513651801861408</v>
      </c>
      <c r="E22" s="110"/>
      <c r="F22" s="99">
        <v>5.496</v>
      </c>
      <c r="G22" s="100">
        <v>2985.114</v>
      </c>
      <c r="H22" s="100">
        <v>2537.347</v>
      </c>
      <c r="I22" s="100">
        <v>24999.01291536242</v>
      </c>
      <c r="J22" s="100">
        <v>24998.816670998847</v>
      </c>
      <c r="K22" s="98">
        <v>27536.2</v>
      </c>
      <c r="L22" s="99">
        <v>0.9999973945866475</v>
      </c>
      <c r="O22" s="101"/>
    </row>
    <row r="23" spans="1:15" ht="12">
      <c r="A23" s="96">
        <v>19</v>
      </c>
      <c r="B23" s="97" t="s">
        <v>433</v>
      </c>
      <c r="C23" s="98">
        <v>18.857</v>
      </c>
      <c r="D23" s="99">
        <v>0.792351170038561</v>
      </c>
      <c r="E23" s="110"/>
      <c r="F23" s="99">
        <v>4.448</v>
      </c>
      <c r="G23" s="100">
        <v>0</v>
      </c>
      <c r="H23" s="100">
        <v>0</v>
      </c>
      <c r="I23" s="100">
        <v>22284.3226063669</v>
      </c>
      <c r="J23" s="100">
        <v>22284.14767255162</v>
      </c>
      <c r="K23" s="98">
        <v>22284.1</v>
      </c>
      <c r="L23" s="99">
        <v>0.9999979257187914</v>
      </c>
      <c r="O23" s="101"/>
    </row>
    <row r="24" spans="1:15" ht="12">
      <c r="A24" s="96">
        <v>20</v>
      </c>
      <c r="B24" s="97" t="s">
        <v>434</v>
      </c>
      <c r="C24" s="98">
        <v>30.378</v>
      </c>
      <c r="D24" s="99">
        <v>1.265389066567261</v>
      </c>
      <c r="E24" s="110"/>
      <c r="F24" s="99">
        <v>0</v>
      </c>
      <c r="G24" s="100">
        <v>0</v>
      </c>
      <c r="H24" s="100">
        <v>0</v>
      </c>
      <c r="I24" s="100">
        <v>0</v>
      </c>
      <c r="J24" s="100">
        <v>0</v>
      </c>
      <c r="K24" s="98">
        <v>0</v>
      </c>
      <c r="L24" s="99">
        <v>1.265389066567261</v>
      </c>
      <c r="O24" s="101"/>
    </row>
    <row r="25" spans="1:15" ht="12">
      <c r="A25" s="96">
        <v>21</v>
      </c>
      <c r="B25" s="97" t="s">
        <v>435</v>
      </c>
      <c r="C25" s="98">
        <v>39.444</v>
      </c>
      <c r="D25" s="99">
        <v>0.7615053993580316</v>
      </c>
      <c r="E25" s="110"/>
      <c r="F25" s="99">
        <v>8.905</v>
      </c>
      <c r="G25" s="100">
        <v>0</v>
      </c>
      <c r="H25" s="100">
        <v>0</v>
      </c>
      <c r="I25" s="100">
        <v>44618.08542482061</v>
      </c>
      <c r="J25" s="100">
        <v>44617.7351690802</v>
      </c>
      <c r="K25" s="98">
        <v>44617.7</v>
      </c>
      <c r="L25" s="99">
        <v>0.9999979398098822</v>
      </c>
      <c r="O25" s="101"/>
    </row>
    <row r="26" spans="1:12" ht="12">
      <c r="A26" s="96">
        <v>22</v>
      </c>
      <c r="B26" s="97" t="s">
        <v>436</v>
      </c>
      <c r="C26" s="98">
        <v>64.422</v>
      </c>
      <c r="D26" s="99">
        <v>0.9797745208457723</v>
      </c>
      <c r="E26" s="110"/>
      <c r="F26" s="99">
        <v>1.216</v>
      </c>
      <c r="G26" s="100">
        <v>0</v>
      </c>
      <c r="H26" s="100">
        <v>0</v>
      </c>
      <c r="I26" s="100">
        <v>6093.043454594377</v>
      </c>
      <c r="J26" s="100">
        <v>6092.995623688453</v>
      </c>
      <c r="K26" s="98">
        <v>6093</v>
      </c>
      <c r="L26" s="99">
        <v>0.999999855755174</v>
      </c>
    </row>
    <row r="27" spans="1:12" ht="12">
      <c r="A27" s="96">
        <v>23</v>
      </c>
      <c r="B27" s="97" t="s">
        <v>437</v>
      </c>
      <c r="C27" s="98">
        <v>344.352</v>
      </c>
      <c r="D27" s="99">
        <v>1.5007311549164832</v>
      </c>
      <c r="E27" s="110"/>
      <c r="F27" s="99">
        <v>0</v>
      </c>
      <c r="G27" s="100">
        <v>0</v>
      </c>
      <c r="H27" s="100">
        <v>0</v>
      </c>
      <c r="I27" s="100">
        <v>0</v>
      </c>
      <c r="J27" s="100">
        <v>0</v>
      </c>
      <c r="K27" s="98">
        <v>0</v>
      </c>
      <c r="L27" s="99">
        <v>1.5007311549164832</v>
      </c>
    </row>
    <row r="28" spans="1:12" ht="12">
      <c r="A28" s="102"/>
      <c r="B28" s="103" t="s">
        <v>2</v>
      </c>
      <c r="C28" s="104">
        <f>SUM(C5:C27)</f>
        <v>796.787</v>
      </c>
      <c r="D28" s="105"/>
      <c r="E28" s="106">
        <v>3992222.9</v>
      </c>
      <c r="F28" s="106">
        <f aca="true" t="shared" si="0" ref="F28:K28">SUM(F5:F27)</f>
        <v>150.85600000000002</v>
      </c>
      <c r="G28" s="106">
        <f t="shared" si="0"/>
        <v>148427.67100000003</v>
      </c>
      <c r="H28" s="106">
        <f t="shared" si="0"/>
        <v>126163.52099999996</v>
      </c>
      <c r="I28" s="106">
        <f t="shared" si="0"/>
        <v>629690.5731242021</v>
      </c>
      <c r="J28" s="106">
        <f>SUM(J5:J27)</f>
        <v>629685.63</v>
      </c>
      <c r="K28" s="106">
        <f t="shared" si="0"/>
        <v>755849.2</v>
      </c>
      <c r="L28" s="107"/>
    </row>
    <row r="32" ht="12">
      <c r="H32" s="108"/>
    </row>
  </sheetData>
  <sheetProtection/>
  <mergeCells count="1">
    <mergeCell ref="A1:L1"/>
  </mergeCells>
  <conditionalFormatting sqref="B5:B27">
    <cfRule type="expression" priority="1" dxfId="30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80" zoomScaleNormal="80" zoomScalePageLayoutView="0" workbookViewId="0" topLeftCell="A1">
      <pane xSplit="2" ySplit="3" topLeftCell="C4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I43" sqref="I43"/>
    </sheetView>
  </sheetViews>
  <sheetFormatPr defaultColWidth="9.00390625" defaultRowHeight="12.75"/>
  <cols>
    <col min="1" max="1" width="4.125" style="85" customWidth="1"/>
    <col min="2" max="2" width="22.625" style="85" customWidth="1"/>
    <col min="3" max="3" width="11.375" style="85" customWidth="1"/>
    <col min="4" max="4" width="14.625" style="85" customWidth="1"/>
    <col min="5" max="5" width="14.25390625" style="85" customWidth="1"/>
    <col min="6" max="6" width="15.125" style="85" customWidth="1"/>
    <col min="7" max="7" width="22.125" style="85" customWidth="1"/>
    <col min="8" max="8" width="15.125" style="85" customWidth="1"/>
    <col min="9" max="9" width="21.625" style="85" customWidth="1"/>
    <col min="10" max="10" width="15.125" style="85" customWidth="1"/>
    <col min="11" max="11" width="14.875" style="85" customWidth="1"/>
    <col min="12" max="12" width="16.375" style="85" customWidth="1"/>
    <col min="13" max="16384" width="9.125" style="85" customWidth="1"/>
  </cols>
  <sheetData>
    <row r="1" spans="1:12" ht="29.25" customHeight="1">
      <c r="A1" s="84" t="s">
        <v>439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3" spans="1:12" s="88" customFormat="1" ht="144">
      <c r="A3" s="86" t="s">
        <v>0</v>
      </c>
      <c r="B3" s="86" t="s">
        <v>1</v>
      </c>
      <c r="C3" s="86" t="s">
        <v>405</v>
      </c>
      <c r="D3" s="86" t="s">
        <v>406</v>
      </c>
      <c r="E3" s="86" t="s">
        <v>407</v>
      </c>
      <c r="F3" s="86" t="s">
        <v>408</v>
      </c>
      <c r="G3" s="86" t="s">
        <v>409</v>
      </c>
      <c r="H3" s="86" t="s">
        <v>410</v>
      </c>
      <c r="I3" s="86" t="s">
        <v>411</v>
      </c>
      <c r="J3" s="86" t="s">
        <v>412</v>
      </c>
      <c r="K3" s="87" t="s">
        <v>413</v>
      </c>
      <c r="L3" s="86" t="s">
        <v>414</v>
      </c>
    </row>
    <row r="4" spans="1:12" s="95" customFormat="1" ht="15" customHeight="1">
      <c r="A4" s="89"/>
      <c r="B4" s="90"/>
      <c r="C4" s="90"/>
      <c r="D4" s="91"/>
      <c r="E4" s="91"/>
      <c r="F4" s="94"/>
      <c r="G4" s="93"/>
      <c r="H4" s="91"/>
      <c r="I4" s="91"/>
      <c r="J4" s="91"/>
      <c r="K4" s="94"/>
      <c r="L4" s="91"/>
    </row>
    <row r="5" spans="1:15" ht="12">
      <c r="A5" s="96">
        <v>1</v>
      </c>
      <c r="B5" s="97" t="s">
        <v>415</v>
      </c>
      <c r="C5" s="98">
        <v>25.694</v>
      </c>
      <c r="D5" s="99">
        <v>0.5</v>
      </c>
      <c r="E5" s="110"/>
      <c r="F5" s="99">
        <v>12.554</v>
      </c>
      <c r="G5" s="100">
        <v>13100.333</v>
      </c>
      <c r="H5" s="100">
        <v>11135.283</v>
      </c>
      <c r="I5" s="100">
        <v>54366.38199433265</v>
      </c>
      <c r="J5" s="100">
        <v>54365.844277658536</v>
      </c>
      <c r="K5" s="98">
        <v>65501.1</v>
      </c>
      <c r="L5" s="99">
        <v>0.9999956871757939</v>
      </c>
      <c r="O5" s="101"/>
    </row>
    <row r="6" spans="1:15" ht="12">
      <c r="A6" s="96">
        <v>2</v>
      </c>
      <c r="B6" s="97" t="s">
        <v>416</v>
      </c>
      <c r="C6" s="98">
        <v>8.336</v>
      </c>
      <c r="D6" s="99">
        <v>0.30000000000000004</v>
      </c>
      <c r="E6" s="110"/>
      <c r="F6" s="99">
        <v>10.142</v>
      </c>
      <c r="G6" s="100">
        <v>22677.678</v>
      </c>
      <c r="H6" s="100">
        <v>19276.026</v>
      </c>
      <c r="I6" s="100">
        <v>33638.55606542318</v>
      </c>
      <c r="J6" s="100">
        <v>33638.22335958869</v>
      </c>
      <c r="K6" s="98">
        <v>52914.2</v>
      </c>
      <c r="L6" s="99">
        <v>0.999994945707104</v>
      </c>
      <c r="O6" s="101"/>
    </row>
    <row r="7" spans="1:15" ht="12">
      <c r="A7" s="96">
        <v>3</v>
      </c>
      <c r="B7" s="97" t="s">
        <v>417</v>
      </c>
      <c r="C7" s="98">
        <v>17.522</v>
      </c>
      <c r="D7" s="99">
        <v>0.7249535387367769</v>
      </c>
      <c r="E7" s="110"/>
      <c r="F7" s="99">
        <v>5.443</v>
      </c>
      <c r="G7" s="100">
        <v>0</v>
      </c>
      <c r="H7" s="100">
        <v>0</v>
      </c>
      <c r="I7" s="100">
        <v>28397.033556207847</v>
      </c>
      <c r="J7" s="100">
        <v>28396.752692227597</v>
      </c>
      <c r="K7" s="98">
        <v>28396.8</v>
      </c>
      <c r="L7" s="99">
        <v>0.9999977378338358</v>
      </c>
      <c r="O7" s="101"/>
    </row>
    <row r="8" spans="1:15" ht="12">
      <c r="A8" s="96">
        <v>4</v>
      </c>
      <c r="B8" s="97" t="s">
        <v>418</v>
      </c>
      <c r="C8" s="98">
        <v>12.635</v>
      </c>
      <c r="D8" s="99">
        <v>0.4</v>
      </c>
      <c r="E8" s="110"/>
      <c r="F8" s="99">
        <v>8.711</v>
      </c>
      <c r="G8" s="100">
        <v>15149.925</v>
      </c>
      <c r="H8" s="100">
        <v>12877.436</v>
      </c>
      <c r="I8" s="100">
        <v>32572.338587612758</v>
      </c>
      <c r="J8" s="100">
        <v>32572.01642731937</v>
      </c>
      <c r="K8" s="98">
        <v>45449.5</v>
      </c>
      <c r="L8" s="99">
        <v>0.9999963750630415</v>
      </c>
      <c r="O8" s="101"/>
    </row>
    <row r="9" spans="1:15" ht="12">
      <c r="A9" s="96">
        <v>5</v>
      </c>
      <c r="B9" s="97" t="s">
        <v>419</v>
      </c>
      <c r="C9" s="98">
        <v>7.04</v>
      </c>
      <c r="D9" s="99">
        <v>0.3280848828000312</v>
      </c>
      <c r="E9" s="110"/>
      <c r="F9" s="99">
        <v>6.575</v>
      </c>
      <c r="G9" s="100">
        <v>13883.231</v>
      </c>
      <c r="H9" s="100">
        <v>11800.746</v>
      </c>
      <c r="I9" s="100">
        <v>22505.373681531903</v>
      </c>
      <c r="J9" s="100">
        <v>22505.151089660932</v>
      </c>
      <c r="K9" s="98">
        <v>34305.9</v>
      </c>
      <c r="L9" s="99">
        <v>0.9999956973466069</v>
      </c>
      <c r="O9" s="101"/>
    </row>
    <row r="10" spans="1:15" ht="12">
      <c r="A10" s="96">
        <v>6</v>
      </c>
      <c r="B10" s="97" t="s">
        <v>420</v>
      </c>
      <c r="C10" s="98">
        <v>12.009</v>
      </c>
      <c r="D10" s="99">
        <v>0.5</v>
      </c>
      <c r="E10" s="110"/>
      <c r="F10" s="99">
        <v>7.547</v>
      </c>
      <c r="G10" s="100">
        <v>7875.475</v>
      </c>
      <c r="H10" s="100">
        <v>6694.154</v>
      </c>
      <c r="I10" s="100">
        <v>32683.220685257536</v>
      </c>
      <c r="J10" s="100">
        <v>32682.89742827258</v>
      </c>
      <c r="K10" s="98">
        <v>39377.1</v>
      </c>
      <c r="L10" s="99">
        <v>0.9999965121435883</v>
      </c>
      <c r="O10" s="101"/>
    </row>
    <row r="11" spans="1:15" ht="12">
      <c r="A11" s="96">
        <v>7</v>
      </c>
      <c r="B11" s="97" t="s">
        <v>421</v>
      </c>
      <c r="C11" s="98">
        <v>10.027</v>
      </c>
      <c r="D11" s="99">
        <v>0.3756966538102384</v>
      </c>
      <c r="E11" s="110"/>
      <c r="F11" s="99">
        <v>8.558</v>
      </c>
      <c r="G11" s="100">
        <v>16042.99</v>
      </c>
      <c r="H11" s="100">
        <v>13636.542</v>
      </c>
      <c r="I11" s="100">
        <v>31015.901896142368</v>
      </c>
      <c r="J11" s="100">
        <v>31015.595129957077</v>
      </c>
      <c r="K11" s="98">
        <v>44652.1</v>
      </c>
      <c r="L11" s="99">
        <v>0.9999951918530389</v>
      </c>
      <c r="O11" s="101"/>
    </row>
    <row r="12" spans="1:15" ht="12">
      <c r="A12" s="96">
        <v>8</v>
      </c>
      <c r="B12" s="97" t="s">
        <v>422</v>
      </c>
      <c r="C12" s="98">
        <v>44.479</v>
      </c>
      <c r="D12" s="99">
        <v>0.9</v>
      </c>
      <c r="E12" s="110"/>
      <c r="F12" s="99">
        <v>4.915</v>
      </c>
      <c r="G12" s="100">
        <v>0</v>
      </c>
      <c r="H12" s="100">
        <v>0</v>
      </c>
      <c r="I12" s="100">
        <v>25646.923048028148</v>
      </c>
      <c r="J12" s="100">
        <v>25646.66938431802</v>
      </c>
      <c r="K12" s="98">
        <v>25646.7</v>
      </c>
      <c r="L12" s="99">
        <v>0.9999991303127174</v>
      </c>
      <c r="O12" s="101"/>
    </row>
    <row r="13" spans="1:15" ht="12">
      <c r="A13" s="96">
        <v>9</v>
      </c>
      <c r="B13" s="97" t="s">
        <v>423</v>
      </c>
      <c r="C13" s="98">
        <v>12.491</v>
      </c>
      <c r="D13" s="99">
        <v>0.3846172940119058</v>
      </c>
      <c r="E13" s="110"/>
      <c r="F13" s="99">
        <v>10.435</v>
      </c>
      <c r="G13" s="100">
        <v>19056.332</v>
      </c>
      <c r="H13" s="100">
        <v>16197.882</v>
      </c>
      <c r="I13" s="100">
        <v>38249.09474896566</v>
      </c>
      <c r="J13" s="100">
        <v>38248.716442091776</v>
      </c>
      <c r="K13" s="98">
        <v>54446.6</v>
      </c>
      <c r="L13" s="99">
        <v>0.9999957418242147</v>
      </c>
      <c r="O13" s="101"/>
    </row>
    <row r="14" spans="1:15" ht="12">
      <c r="A14" s="96">
        <v>10</v>
      </c>
      <c r="B14" s="97" t="s">
        <v>424</v>
      </c>
      <c r="C14" s="98">
        <v>18.559</v>
      </c>
      <c r="D14" s="99">
        <v>0.6686556803049114</v>
      </c>
      <c r="E14" s="110"/>
      <c r="F14" s="99">
        <v>6.498</v>
      </c>
      <c r="G14" s="100">
        <v>0</v>
      </c>
      <c r="H14" s="100">
        <v>0</v>
      </c>
      <c r="I14" s="100">
        <v>33905.69232922116</v>
      </c>
      <c r="J14" s="100">
        <v>33905.3569812461</v>
      </c>
      <c r="K14" s="98">
        <v>33905.4</v>
      </c>
      <c r="L14" s="99">
        <v>0.9999971432045696</v>
      </c>
      <c r="O14" s="101"/>
    </row>
    <row r="15" spans="1:15" ht="12">
      <c r="A15" s="96">
        <v>11</v>
      </c>
      <c r="B15" s="97" t="s">
        <v>425</v>
      </c>
      <c r="C15" s="98">
        <v>6.958</v>
      </c>
      <c r="D15" s="99">
        <v>0.6</v>
      </c>
      <c r="E15" s="110"/>
      <c r="F15" s="99">
        <v>3.953</v>
      </c>
      <c r="G15" s="100">
        <v>0</v>
      </c>
      <c r="H15" s="100">
        <v>0</v>
      </c>
      <c r="I15" s="100">
        <v>20626.03134647271</v>
      </c>
      <c r="J15" s="100">
        <v>20625.827342443583</v>
      </c>
      <c r="K15" s="98">
        <v>20625.8</v>
      </c>
      <c r="L15" s="99">
        <v>0.999995513504875</v>
      </c>
      <c r="O15" s="101"/>
    </row>
    <row r="16" spans="1:15" ht="12">
      <c r="A16" s="96">
        <v>12</v>
      </c>
      <c r="B16" s="97" t="s">
        <v>426</v>
      </c>
      <c r="C16" s="98">
        <v>9.899</v>
      </c>
      <c r="D16" s="99">
        <v>0.6</v>
      </c>
      <c r="E16" s="110"/>
      <c r="F16" s="99">
        <v>4.369</v>
      </c>
      <c r="G16" s="100">
        <v>0</v>
      </c>
      <c r="H16" s="100">
        <v>0</v>
      </c>
      <c r="I16" s="100">
        <v>22796.31007604901</v>
      </c>
      <c r="J16" s="100">
        <v>22796.084606639666</v>
      </c>
      <c r="K16" s="98">
        <v>22796.1</v>
      </c>
      <c r="L16" s="99">
        <v>0.99999631385872</v>
      </c>
      <c r="O16" s="101"/>
    </row>
    <row r="17" spans="1:15" ht="12">
      <c r="A17" s="96">
        <v>13</v>
      </c>
      <c r="B17" s="97" t="s">
        <v>427</v>
      </c>
      <c r="C17" s="98">
        <v>23.531</v>
      </c>
      <c r="D17" s="99">
        <v>0.7745791907836154</v>
      </c>
      <c r="E17" s="110"/>
      <c r="F17" s="99">
        <v>5.004</v>
      </c>
      <c r="G17" s="100">
        <v>0</v>
      </c>
      <c r="H17" s="100">
        <v>0</v>
      </c>
      <c r="I17" s="100">
        <v>26108.398005622956</v>
      </c>
      <c r="J17" s="100">
        <v>26108.139777644057</v>
      </c>
      <c r="K17" s="98">
        <v>26108.1</v>
      </c>
      <c r="L17" s="99">
        <v>0.999997427009169</v>
      </c>
      <c r="O17" s="101"/>
    </row>
    <row r="18" spans="1:15" ht="12">
      <c r="A18" s="96">
        <v>14</v>
      </c>
      <c r="B18" s="97" t="s">
        <v>428</v>
      </c>
      <c r="C18" s="98">
        <v>34.323</v>
      </c>
      <c r="D18" s="99">
        <v>0.7999999999999999</v>
      </c>
      <c r="E18" s="110"/>
      <c r="F18" s="99">
        <v>6.193</v>
      </c>
      <c r="G18" s="100">
        <v>0</v>
      </c>
      <c r="H18" s="100">
        <v>0</v>
      </c>
      <c r="I18" s="100">
        <v>32310.733396621854</v>
      </c>
      <c r="J18" s="100">
        <v>32310.413823763352</v>
      </c>
      <c r="K18" s="98">
        <v>32310.4</v>
      </c>
      <c r="L18" s="99">
        <v>0.9999979363104033</v>
      </c>
      <c r="O18" s="101"/>
    </row>
    <row r="19" spans="1:15" ht="12">
      <c r="A19" s="96">
        <v>15</v>
      </c>
      <c r="B19" s="97" t="s">
        <v>429</v>
      </c>
      <c r="C19" s="98">
        <v>19.705</v>
      </c>
      <c r="D19" s="99">
        <v>0.6</v>
      </c>
      <c r="E19" s="110"/>
      <c r="F19" s="99">
        <v>9.621</v>
      </c>
      <c r="G19" s="100">
        <v>0</v>
      </c>
      <c r="H19" s="100">
        <v>0</v>
      </c>
      <c r="I19" s="100">
        <v>50200.25778676468</v>
      </c>
      <c r="J19" s="100">
        <v>50199.76127559975</v>
      </c>
      <c r="K19" s="98">
        <v>50199.8</v>
      </c>
      <c r="L19" s="99">
        <v>0.9999963523154273</v>
      </c>
      <c r="O19" s="101"/>
    </row>
    <row r="20" spans="1:15" ht="12">
      <c r="A20" s="96">
        <v>16</v>
      </c>
      <c r="B20" s="97" t="s">
        <v>430</v>
      </c>
      <c r="C20" s="98">
        <v>12.173</v>
      </c>
      <c r="D20" s="99">
        <v>0.390879114410544</v>
      </c>
      <c r="E20" s="110"/>
      <c r="F20" s="99">
        <v>8.441</v>
      </c>
      <c r="G20" s="100">
        <v>15120.764</v>
      </c>
      <c r="H20" s="100">
        <v>12852.649</v>
      </c>
      <c r="I20" s="100">
        <v>31190.646686424247</v>
      </c>
      <c r="J20" s="100">
        <v>31190.33819190641</v>
      </c>
      <c r="K20" s="98">
        <v>44043</v>
      </c>
      <c r="L20" s="99">
        <v>0.9999959106426124</v>
      </c>
      <c r="O20" s="101"/>
    </row>
    <row r="21" spans="1:15" ht="12">
      <c r="A21" s="96">
        <v>17</v>
      </c>
      <c r="B21" s="97" t="s">
        <v>431</v>
      </c>
      <c r="C21" s="98">
        <v>14.304</v>
      </c>
      <c r="D21" s="99">
        <v>0.5</v>
      </c>
      <c r="E21" s="110"/>
      <c r="F21" s="99">
        <v>8.724</v>
      </c>
      <c r="G21" s="100">
        <v>9103.218</v>
      </c>
      <c r="H21" s="100">
        <v>7737.735</v>
      </c>
      <c r="I21" s="100">
        <v>37778.35517923858</v>
      </c>
      <c r="J21" s="100">
        <v>37777.98152826612</v>
      </c>
      <c r="K21" s="98">
        <v>45515.7</v>
      </c>
      <c r="L21" s="99">
        <v>0.9999957138317785</v>
      </c>
      <c r="O21" s="101"/>
    </row>
    <row r="22" spans="1:15" ht="12">
      <c r="A22" s="96">
        <v>18</v>
      </c>
      <c r="B22" s="97" t="s">
        <v>432</v>
      </c>
      <c r="C22" s="98">
        <v>9.649</v>
      </c>
      <c r="D22" s="99">
        <v>0.6</v>
      </c>
      <c r="E22" s="110"/>
      <c r="F22" s="99">
        <v>4.963</v>
      </c>
      <c r="G22" s="100">
        <v>0</v>
      </c>
      <c r="H22" s="100">
        <v>0</v>
      </c>
      <c r="I22" s="100">
        <v>25896.919897550626</v>
      </c>
      <c r="J22" s="100">
        <v>25896.66376121919</v>
      </c>
      <c r="K22" s="98">
        <v>25896.7</v>
      </c>
      <c r="L22" s="99">
        <v>0.9999966034949099</v>
      </c>
      <c r="O22" s="101"/>
    </row>
    <row r="23" spans="1:15" ht="12">
      <c r="A23" s="96">
        <v>19</v>
      </c>
      <c r="B23" s="97" t="s">
        <v>433</v>
      </c>
      <c r="C23" s="98">
        <v>18.857</v>
      </c>
      <c r="D23" s="99">
        <v>0.7999999999999999</v>
      </c>
      <c r="E23" s="110"/>
      <c r="F23" s="99">
        <v>4.284</v>
      </c>
      <c r="G23" s="100">
        <v>0</v>
      </c>
      <c r="H23" s="100">
        <v>0</v>
      </c>
      <c r="I23" s="100">
        <v>22354.017567456925</v>
      </c>
      <c r="J23" s="100">
        <v>22353.79647259023</v>
      </c>
      <c r="K23" s="98">
        <v>22353.8</v>
      </c>
      <c r="L23" s="99">
        <v>0.9999980534375419</v>
      </c>
      <c r="O23" s="101"/>
    </row>
    <row r="24" spans="1:15" ht="12">
      <c r="A24" s="96">
        <v>20</v>
      </c>
      <c r="B24" s="97" t="s">
        <v>434</v>
      </c>
      <c r="C24" s="98">
        <v>30.378</v>
      </c>
      <c r="D24" s="99">
        <v>1.2645376469480334</v>
      </c>
      <c r="E24" s="110"/>
      <c r="F24" s="99">
        <v>0</v>
      </c>
      <c r="G24" s="100">
        <v>0</v>
      </c>
      <c r="H24" s="100">
        <v>0</v>
      </c>
      <c r="I24" s="100">
        <v>0</v>
      </c>
      <c r="J24" s="100">
        <v>0</v>
      </c>
      <c r="K24" s="98">
        <v>0</v>
      </c>
      <c r="L24" s="99">
        <v>1.2645376469480334</v>
      </c>
      <c r="O24" s="101"/>
    </row>
    <row r="25" spans="1:15" ht="12">
      <c r="A25" s="96">
        <v>21</v>
      </c>
      <c r="B25" s="97" t="s">
        <v>435</v>
      </c>
      <c r="C25" s="98">
        <v>39.444</v>
      </c>
      <c r="D25" s="99">
        <v>0.7725056826606819</v>
      </c>
      <c r="E25" s="110"/>
      <c r="F25" s="99">
        <v>8.429</v>
      </c>
      <c r="G25" s="100">
        <v>0</v>
      </c>
      <c r="H25" s="100">
        <v>0</v>
      </c>
      <c r="I25" s="100">
        <v>43981.445544923125</v>
      </c>
      <c r="J25" s="100">
        <v>43981.0105416039</v>
      </c>
      <c r="K25" s="98">
        <v>43981</v>
      </c>
      <c r="L25" s="99">
        <v>0.9999976954159447</v>
      </c>
      <c r="O25" s="101"/>
    </row>
    <row r="26" spans="1:12" ht="12">
      <c r="A26" s="96">
        <v>22</v>
      </c>
      <c r="B26" s="97" t="s">
        <v>436</v>
      </c>
      <c r="C26" s="98">
        <v>64.422</v>
      </c>
      <c r="D26" s="99">
        <v>0.9515731165962479</v>
      </c>
      <c r="E26" s="110"/>
      <c r="F26" s="99">
        <v>2.875</v>
      </c>
      <c r="G26" s="100">
        <v>0</v>
      </c>
      <c r="H26" s="100">
        <v>0</v>
      </c>
      <c r="I26" s="100">
        <v>15001.633841290859</v>
      </c>
      <c r="J26" s="100">
        <v>15001.485465983185</v>
      </c>
      <c r="K26" s="98">
        <v>15001.5</v>
      </c>
      <c r="L26" s="99">
        <v>0.9999995679459547</v>
      </c>
    </row>
    <row r="27" spans="1:12" ht="12">
      <c r="A27" s="96">
        <v>23</v>
      </c>
      <c r="B27" s="97" t="s">
        <v>437</v>
      </c>
      <c r="C27" s="98">
        <v>344.352</v>
      </c>
      <c r="D27" s="99">
        <v>1.5095347692862895</v>
      </c>
      <c r="E27" s="110"/>
      <c r="F27" s="99">
        <v>0</v>
      </c>
      <c r="G27" s="100">
        <v>0</v>
      </c>
      <c r="H27" s="100">
        <v>0</v>
      </c>
      <c r="I27" s="100">
        <v>0</v>
      </c>
      <c r="J27" s="100">
        <v>0</v>
      </c>
      <c r="K27" s="98">
        <v>0</v>
      </c>
      <c r="L27" s="99">
        <v>1.5095347692862895</v>
      </c>
    </row>
    <row r="28" spans="1:12" ht="12">
      <c r="A28" s="102"/>
      <c r="B28" s="103" t="s">
        <v>2</v>
      </c>
      <c r="C28" s="104">
        <f>SUM(C5:C27)</f>
        <v>796.787</v>
      </c>
      <c r="D28" s="105"/>
      <c r="E28" s="106">
        <v>4157323.7</v>
      </c>
      <c r="F28" s="106">
        <f aca="true" t="shared" si="0" ref="F28:K28">SUM(F5:F27)</f>
        <v>148.234</v>
      </c>
      <c r="G28" s="106">
        <f t="shared" si="0"/>
        <v>132009.946</v>
      </c>
      <c r="H28" s="106">
        <f t="shared" si="0"/>
        <v>112208.45300000001</v>
      </c>
      <c r="I28" s="106">
        <f t="shared" si="0"/>
        <v>661225.2659211387</v>
      </c>
      <c r="J28" s="106">
        <f t="shared" si="0"/>
        <v>661218.7260000001</v>
      </c>
      <c r="K28" s="106">
        <f t="shared" si="0"/>
        <v>773427.2999999999</v>
      </c>
      <c r="L28" s="111"/>
    </row>
    <row r="32" ht="12">
      <c r="H32" s="108"/>
    </row>
  </sheetData>
  <sheetProtection/>
  <mergeCells count="1">
    <mergeCell ref="A1:L1"/>
  </mergeCells>
  <conditionalFormatting sqref="B5:B27">
    <cfRule type="expression" priority="1" dxfId="30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astashkina</dc:creator>
  <cp:keywords/>
  <dc:description/>
  <cp:lastModifiedBy>Миронова Н.А.</cp:lastModifiedBy>
  <cp:lastPrinted>2017-10-23T11:00:13Z</cp:lastPrinted>
  <dcterms:created xsi:type="dcterms:W3CDTF">2010-10-04T11:08:38Z</dcterms:created>
  <dcterms:modified xsi:type="dcterms:W3CDTF">2018-04-11T11:45:14Z</dcterms:modified>
  <cp:category/>
  <cp:version/>
  <cp:contentType/>
  <cp:contentStatus/>
</cp:coreProperties>
</file>